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\FILES\Jan 25\2023 Version\2023 - AUDAX EVENTS\1.-  March - PtoP - 2024\Route Sheet\2026\"/>
    </mc:Choice>
  </mc:AlternateContent>
  <xr:revisionPtr revIDLastSave="0" documentId="13_ncr:1_{92E89F52-F195-472A-830C-640FD6ABCE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ute Sheet - NO MAPS" sheetId="2" r:id="rId1"/>
    <sheet name="Key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7" i="2" l="1"/>
  <c r="A158" i="2"/>
  <c r="A159" i="2" s="1"/>
  <c r="A160" i="2" s="1"/>
  <c r="A161" i="2" s="1"/>
  <c r="A162" i="2" s="1"/>
  <c r="A163" i="2" s="1"/>
  <c r="A164" i="2" s="1"/>
  <c r="A157" i="2"/>
  <c r="G116" i="2"/>
  <c r="G117" i="2" s="1"/>
  <c r="G118" i="2" s="1"/>
  <c r="G119" i="2" s="1"/>
  <c r="G120" i="2" s="1"/>
  <c r="G121" i="2" s="1"/>
  <c r="G122" i="2" s="1"/>
  <c r="G123" i="2" s="1"/>
  <c r="A129" i="2" s="1"/>
  <c r="G115" i="2"/>
  <c r="A102" i="2"/>
  <c r="A103" i="2" s="1"/>
  <c r="A104" i="2" s="1"/>
  <c r="A105" i="2" s="1"/>
  <c r="A106" i="2" s="1"/>
  <c r="A107" i="2" s="1"/>
  <c r="A108" i="2" s="1"/>
  <c r="A109" i="2" s="1"/>
  <c r="G101" i="2" s="1"/>
  <c r="G102" i="2" s="1"/>
  <c r="G103" i="2" s="1"/>
  <c r="G104" i="2" s="1"/>
  <c r="A101" i="2"/>
  <c r="G94" i="2"/>
  <c r="G105" i="2" l="1"/>
  <c r="G106" i="2" s="1"/>
  <c r="G107" i="2" s="1"/>
  <c r="G108" i="2" s="1"/>
  <c r="G109" i="2" s="1"/>
  <c r="A115" i="2" s="1"/>
  <c r="A116" i="2" s="1"/>
  <c r="A117" i="2" s="1"/>
  <c r="A118" i="2" s="1"/>
  <c r="A119" i="2" s="1"/>
  <c r="A120" i="2" s="1"/>
  <c r="A130" i="2" l="1"/>
  <c r="A131" i="2" s="1"/>
  <c r="A132" i="2" s="1"/>
  <c r="A133" i="2" s="1"/>
  <c r="A134" i="2" s="1"/>
  <c r="A135" i="2" s="1"/>
  <c r="A136" i="2" s="1"/>
  <c r="A137" i="2" s="1"/>
  <c r="G129" i="2" s="1"/>
  <c r="G130" i="2" s="1"/>
  <c r="G131" i="2" s="1"/>
  <c r="G132" i="2" s="1"/>
  <c r="G133" i="2" s="1"/>
  <c r="G134" i="2" s="1"/>
  <c r="G135" i="2" s="1"/>
  <c r="G136" i="2" s="1"/>
  <c r="G137" i="2" s="1"/>
  <c r="A143" i="2" s="1"/>
  <c r="A144" i="2" s="1"/>
  <c r="A145" i="2" s="1"/>
  <c r="A146" i="2" s="1"/>
  <c r="A147" i="2" s="1"/>
  <c r="A148" i="2" s="1"/>
  <c r="A149" i="2" s="1"/>
  <c r="A150" i="2" s="1"/>
  <c r="A151" i="2" s="1"/>
  <c r="G143" i="2" s="1"/>
  <c r="G144" i="2" s="1"/>
  <c r="G145" i="2" s="1"/>
  <c r="G146" i="2" s="1"/>
  <c r="A121" i="2"/>
  <c r="A122" i="2" s="1"/>
  <c r="A123" i="2" s="1"/>
  <c r="A4" i="2"/>
  <c r="G158" i="2" l="1"/>
  <c r="G159" i="2" s="1"/>
  <c r="G160" i="2" s="1"/>
  <c r="A171" i="2" s="1"/>
  <c r="A172" i="2" s="1"/>
  <c r="A173" i="2" s="1"/>
  <c r="A174" i="2" s="1"/>
  <c r="A175" i="2" s="1"/>
  <c r="A176" i="2" s="1"/>
  <c r="A177" i="2" s="1"/>
  <c r="A178" i="2" s="1"/>
  <c r="A179" i="2" s="1"/>
  <c r="G171" i="2" s="1"/>
  <c r="G172" i="2" s="1"/>
  <c r="G173" i="2" s="1"/>
  <c r="G174" i="2" s="1"/>
  <c r="G175" i="2" s="1"/>
  <c r="G176" i="2" s="1"/>
  <c r="G177" i="2" s="1"/>
  <c r="G178" i="2" s="1"/>
  <c r="G179" i="2" s="1"/>
  <c r="A185" i="2" s="1"/>
  <c r="A186" i="2" s="1"/>
  <c r="A187" i="2" s="1"/>
  <c r="A188" i="2" s="1"/>
  <c r="A189" i="2" s="1"/>
  <c r="A190" i="2" s="1"/>
  <c r="A191" i="2" s="1"/>
  <c r="A192" i="2" s="1"/>
  <c r="A193" i="2" s="1"/>
  <c r="G185" i="2" s="1"/>
  <c r="A199" i="2" s="1"/>
  <c r="A200" i="2" s="1"/>
  <c r="A201" i="2" s="1"/>
  <c r="A202" i="2" s="1"/>
  <c r="A203" i="2" s="1"/>
  <c r="A204" i="2" s="1"/>
  <c r="G147" i="2"/>
  <c r="A5" i="2"/>
  <c r="A6" i="2" l="1"/>
  <c r="A7" i="2" l="1"/>
  <c r="A8" i="2" l="1"/>
  <c r="A9" i="2" l="1"/>
  <c r="A10" i="2" l="1"/>
  <c r="A11" i="2" l="1"/>
  <c r="G3" i="2" l="1"/>
  <c r="G4" i="2" l="1"/>
  <c r="G5" i="2" l="1"/>
  <c r="G6" i="2" l="1"/>
  <c r="G7" i="2" l="1"/>
  <c r="G8" i="2" l="1"/>
  <c r="G9" i="2" l="1"/>
  <c r="G10" i="2" l="1"/>
  <c r="G11" i="2" l="1"/>
  <c r="A17" i="2" s="1"/>
  <c r="G17" i="2" s="1"/>
  <c r="G18" i="2" l="1"/>
  <c r="G19" i="2" l="1"/>
  <c r="G20" i="2" l="1"/>
  <c r="G21" i="2" l="1"/>
  <c r="G22" i="2" l="1"/>
  <c r="G23" i="2" s="1"/>
  <c r="G24" i="2" s="1"/>
  <c r="A31" i="2" s="1"/>
  <c r="A32" i="2" l="1"/>
  <c r="A33" i="2" l="1"/>
  <c r="A34" i="2" l="1"/>
  <c r="A35" i="2" l="1"/>
  <c r="A36" i="2" l="1"/>
  <c r="A37" i="2" l="1"/>
  <c r="A38" i="2" l="1"/>
  <c r="A39" i="2" l="1"/>
  <c r="G31" i="2" l="1"/>
  <c r="G32" i="2" l="1"/>
  <c r="G33" i="2" l="1"/>
  <c r="G34" i="2" l="1"/>
  <c r="G35" i="2" l="1"/>
  <c r="G36" i="2" l="1"/>
  <c r="G37" i="2" l="1"/>
  <c r="G38" i="2" l="1"/>
  <c r="G39" i="2" l="1"/>
  <c r="A45" i="2" l="1"/>
  <c r="A46" i="2" l="1"/>
  <c r="A47" i="2" l="1"/>
  <c r="A48" i="2" l="1"/>
  <c r="A49" i="2" l="1"/>
  <c r="G45" i="2" l="1"/>
  <c r="G46" i="2" l="1"/>
  <c r="G47" i="2" l="1"/>
  <c r="G48" i="2" l="1"/>
  <c r="G49" i="2" l="1"/>
  <c r="G50" i="2" l="1"/>
  <c r="G51" i="2" l="1"/>
  <c r="G52" i="2" l="1"/>
  <c r="G53" i="2" l="1"/>
  <c r="A59" i="2" l="1"/>
  <c r="A60" i="2" l="1"/>
  <c r="A61" i="2" l="1"/>
  <c r="A62" i="2" l="1"/>
  <c r="A63" i="2" l="1"/>
  <c r="A64" i="2" l="1"/>
  <c r="A65" i="2" l="1"/>
  <c r="A66" i="2" l="1"/>
  <c r="A67" i="2" l="1"/>
  <c r="G59" i="2" s="1"/>
  <c r="G60" i="2" s="1"/>
  <c r="G61" i="2" s="1"/>
  <c r="G62" i="2" s="1"/>
  <c r="G63" i="2" s="1"/>
  <c r="G64" i="2" s="1"/>
  <c r="A73" i="2" s="1"/>
  <c r="A74" i="2" s="1"/>
  <c r="A75" i="2" s="1"/>
  <c r="A76" i="2" s="1"/>
  <c r="A77" i="2" s="1"/>
  <c r="A78" i="2" s="1"/>
  <c r="A79" i="2" s="1"/>
  <c r="A80" i="2" s="1"/>
  <c r="A81" i="2" s="1"/>
  <c r="G73" i="2" s="1"/>
  <c r="G74" i="2" s="1"/>
  <c r="G75" i="2" s="1"/>
  <c r="G76" i="2" s="1"/>
  <c r="A87" i="2" s="1"/>
  <c r="A88" i="2" s="1"/>
  <c r="A89" i="2" s="1"/>
  <c r="A90" i="2" s="1"/>
  <c r="A91" i="2" s="1"/>
  <c r="A92" i="2" s="1"/>
  <c r="A93" i="2" s="1"/>
  <c r="A94" i="2" s="1"/>
  <c r="A95" i="2" s="1"/>
  <c r="G87" i="2" s="1"/>
  <c r="G88" i="2" s="1"/>
  <c r="G89" i="2" s="1"/>
  <c r="G90" i="2" s="1"/>
  <c r="G91" i="2" s="1"/>
  <c r="G92" i="2" s="1"/>
  <c r="G93" i="2" s="1"/>
</calcChain>
</file>

<file path=xl/sharedStrings.xml><?xml version="1.0" encoding="utf-8"?>
<sst xmlns="http://schemas.openxmlformats.org/spreadsheetml/2006/main" count="953" uniqueCount="361">
  <si>
    <t>Dist</t>
  </si>
  <si>
    <t>Next</t>
  </si>
  <si>
    <t xml:space="preserve"> </t>
  </si>
  <si>
    <t>↖</t>
  </si>
  <si>
    <t>↗</t>
  </si>
  <si>
    <t>←</t>
  </si>
  <si>
    <t>↑</t>
  </si>
  <si>
    <t>→</t>
  </si>
  <si>
    <t>Instruction</t>
  </si>
  <si>
    <t>❶</t>
  </si>
  <si>
    <t>❷</t>
  </si>
  <si>
    <t>❸</t>
  </si>
  <si>
    <t>❹</t>
  </si>
  <si>
    <t xml:space="preserve">  L or R</t>
  </si>
  <si>
    <t xml:space="preserve">  BL or BR</t>
  </si>
  <si>
    <t xml:space="preserve">  T  </t>
  </si>
  <si>
    <t xml:space="preserve">  X</t>
  </si>
  <si>
    <t xml:space="preserve">  SO</t>
  </si>
  <si>
    <t xml:space="preserve">  STGX</t>
  </si>
  <si>
    <t xml:space="preserve">  SOX</t>
  </si>
  <si>
    <t xml:space="preserve">  CAPITALS BOLD</t>
  </si>
  <si>
    <t xml:space="preserve">  1E / 2E / 3E</t>
  </si>
  <si>
    <t xml:space="preserve">  LC</t>
  </si>
  <si>
    <t xml:space="preserve">  TB</t>
  </si>
  <si>
    <t xml:space="preserve">  $ GW</t>
  </si>
  <si>
    <t xml:space="preserve">  $ NCN</t>
  </si>
  <si>
    <t xml:space="preserve">  $ or No $</t>
  </si>
  <si>
    <t xml:space="preserve">  Eff</t>
  </si>
  <si>
    <t xml:space="preserve">  Opp</t>
  </si>
  <si>
    <t xml:space="preserve">  IMM</t>
  </si>
  <si>
    <t xml:space="preserve">  Turn Left or Right</t>
  </si>
  <si>
    <t xml:space="preserve">  Bear Light or Right</t>
  </si>
  <si>
    <t xml:space="preserve">  T-junction</t>
  </si>
  <si>
    <t xml:space="preserve">  Crossroads</t>
  </si>
  <si>
    <t xml:space="preserve">  Staggered Crossroads</t>
  </si>
  <si>
    <t xml:space="preserve">  Straight On</t>
  </si>
  <si>
    <t xml:space="preserve">  Straight on at Crossroads</t>
  </si>
  <si>
    <t xml:space="preserve">  Take 1st, 2nd or 3rd Exit</t>
  </si>
  <si>
    <t xml:space="preserve">  Immediately</t>
  </si>
  <si>
    <t xml:space="preserve">  Through or Towards</t>
  </si>
  <si>
    <t xml:space="preserve">  Opposite</t>
  </si>
  <si>
    <t xml:space="preserve">  Effectively</t>
  </si>
  <si>
    <t xml:space="preserve">  Signed or Not signed at Cue Point</t>
  </si>
  <si>
    <t xml:space="preserve">  National Cycle Network Route</t>
  </si>
  <si>
    <t xml:space="preserve">  Give Way</t>
  </si>
  <si>
    <t xml:space="preserve">  Weight Limit Sign</t>
  </si>
  <si>
    <t xml:space="preserve">  Telephone Box</t>
  </si>
  <si>
    <t xml:space="preserve">  Level Crossing</t>
  </si>
  <si>
    <t xml:space="preserve">  (  ) or [ ]</t>
  </si>
  <si>
    <t xml:space="preserve">  Thru or Twrds</t>
  </si>
  <si>
    <t xml:space="preserve">  (Blind) Left- or Right-Hand Bend</t>
  </si>
  <si>
    <t xml:space="preserve">  Additional Info / Street Name</t>
  </si>
  <si>
    <t></t>
  </si>
  <si>
    <t>❻</t>
  </si>
  <si>
    <t>❺</t>
  </si>
  <si>
    <t>❼</t>
  </si>
  <si>
    <t>❽</t>
  </si>
  <si>
    <t xml:space="preserve">  RBT</t>
  </si>
  <si>
    <t xml:space="preserve">  Roundabout</t>
  </si>
  <si>
    <t xml:space="preserve">  $ HL</t>
  </si>
  <si>
    <t xml:space="preserve">  Height Limit</t>
  </si>
  <si>
    <t xml:space="preserve">  mRBT</t>
  </si>
  <si>
    <t xml:space="preserve">  Mini-Roundabout</t>
  </si>
  <si>
    <t xml:space="preserve">  PB</t>
  </si>
  <si>
    <t xml:space="preserve">  Post Box</t>
  </si>
  <si>
    <t xml:space="preserve">  TL</t>
  </si>
  <si>
    <t xml:space="preserve">  Traffic Lights</t>
  </si>
  <si>
    <t xml:space="preserve">  SS</t>
  </si>
  <si>
    <t xml:space="preserve">  Service Station</t>
  </si>
  <si>
    <t xml:space="preserve">  CW</t>
  </si>
  <si>
    <t xml:space="preserve">  Cycle Way/Path, Traffic Free</t>
  </si>
  <si>
    <t xml:space="preserve">  CP</t>
  </si>
  <si>
    <t xml:space="preserve">  Car Park</t>
  </si>
  <si>
    <t>❾</t>
  </si>
  <si>
    <t>❿</t>
  </si>
  <si>
    <t>⓯</t>
  </si>
  <si>
    <t>⓰</t>
  </si>
  <si>
    <t>⓮</t>
  </si>
  <si>
    <t>⓭</t>
  </si>
  <si>
    <t>⓬</t>
  </si>
  <si>
    <t>⓫</t>
  </si>
  <si>
    <t>INFO CONTROL - C.V.LAKE</t>
  </si>
  <si>
    <t>INFO CONTROL - SALTFORD</t>
  </si>
  <si>
    <t>Stage 3 - Chew Valley Lake to Sweets Team Room 33.2km</t>
  </si>
  <si>
    <t>Stage 3 - Chew Valley Lake to Sweets Team Room (Cont) 33.2km</t>
  </si>
  <si>
    <t>33.2km Distance +383m / -439m</t>
  </si>
  <si>
    <t>⌂</t>
  </si>
  <si>
    <t xml:space="preserve">  CAUTION - GRAVEL ON DESCENT</t>
  </si>
  <si>
    <t>Dir</t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</si>
  <si>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UFWV, [Hursley Ln]</t>
    </r>
  </si>
  <si>
    <r>
      <rPr>
        <b/>
        <sz val="12"/>
        <color rgb="FFFF0000"/>
        <rFont val="Calibri"/>
        <family val="2"/>
        <scheme val="minor"/>
      </rPr>
      <t xml:space="preserve">  B2L</t>
    </r>
    <r>
      <rPr>
        <b/>
        <sz val="12"/>
        <rFont val="Calibri"/>
        <family val="2"/>
        <scheme val="minor"/>
      </rPr>
      <t xml:space="preserve"> $ Keynsham, [Charlton Rd]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</si>
  <si>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R@T </t>
    </r>
    <r>
      <rPr>
        <b/>
        <sz val="12"/>
        <rFont val="Calibri"/>
        <family val="2"/>
        <scheme val="minor"/>
      </rPr>
      <t>No $, (Eff SO)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</si>
  <si>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BUTCOMBE, [Emley Ln]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</si>
  <si>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No $, (Nr $ SCC)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</si>
  <si>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No $, (Opp Mental Gate)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</si>
  <si>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rFont val="Calibri"/>
        <family val="2"/>
        <scheme val="minor"/>
      </rPr>
      <t>No $, (Nr $ Footpath)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</si>
  <si>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L@T </t>
    </r>
    <r>
      <rPr>
        <b/>
        <sz val="12"/>
        <rFont val="Calibri"/>
        <family val="2"/>
        <scheme val="minor"/>
      </rPr>
      <t>$ NCN 3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</si>
  <si>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Byway, (Nr Pine Tree Farm)</t>
    </r>
  </si>
  <si>
    <r>
      <rPr>
        <b/>
        <sz val="12"/>
        <color rgb="FFFF0000"/>
        <rFont val="Calibri"/>
        <family val="2"/>
        <scheme val="minor"/>
      </rPr>
      <t xml:space="preserve">  SOX </t>
    </r>
    <r>
      <rPr>
        <b/>
        <sz val="12"/>
        <rFont val="Calibri"/>
        <family val="2"/>
        <scheme val="minor"/>
      </rPr>
      <t>No $, (Nr $ SCC)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</si>
  <si>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SOX </t>
    </r>
    <r>
      <rPr>
        <b/>
        <sz val="12"/>
        <rFont val="Calibri"/>
        <family val="2"/>
        <scheme val="minor"/>
      </rPr>
      <t>No $, (Nr $ 2meters)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</si>
  <si>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Historic Centre, [Sadler St]</t>
    </r>
  </si>
  <si>
    <r>
      <rPr>
        <b/>
        <sz val="12"/>
        <color rgb="FFFF0000"/>
        <rFont val="Calibri"/>
        <family val="2"/>
        <scheme val="minor"/>
      </rPr>
      <t xml:space="preserve">  BR </t>
    </r>
    <r>
      <rPr>
        <b/>
        <sz val="12"/>
        <rFont val="Calibri"/>
        <family val="2"/>
        <scheme val="minor"/>
      </rPr>
      <t>No $, [High St]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</si>
  <si>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No $, (Gate on L)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</si>
  <si>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UFHGV, (Opp Bollards)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</si>
  <si>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UFHGV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</si>
  <si>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NCN 244/2, [Inverness Rd]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</si>
  <si>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CAUTION - LOOK</t>
    </r>
    <r>
      <rPr>
        <b/>
        <sz val="12"/>
        <color rgb="FFFF0000"/>
        <rFont val="Calibri"/>
        <family val="2"/>
        <scheme val="minor"/>
      </rPr>
      <t xml:space="preserve">
  SOX </t>
    </r>
    <r>
      <rPr>
        <b/>
        <sz val="12"/>
        <rFont val="Calibri"/>
        <family val="2"/>
        <scheme val="minor"/>
      </rPr>
      <t>$ UPPER MILTON, (7.5T)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</si>
  <si>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CAUTION - LOOK</t>
    </r>
    <r>
      <rPr>
        <b/>
        <sz val="12"/>
        <color rgb="FFFF0000"/>
        <rFont val="Calibri"/>
        <family val="2"/>
        <scheme val="minor"/>
      </rPr>
      <t xml:space="preserve">
  L@T</t>
    </r>
    <r>
      <rPr>
        <b/>
        <sz val="12"/>
        <color theme="1"/>
        <rFont val="Calibri"/>
        <family val="2"/>
        <scheme val="minor"/>
      </rPr>
      <t xml:space="preserve"> $ 7.5T, [Wellsway]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</si>
  <si>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GW</t>
    </r>
  </si>
  <si>
    <t xml:space="preserve">  Left then IMM Right or R IMM L</t>
  </si>
  <si>
    <t xml:space="preserve">  Unsuitable for Heavy Goods Vehicles</t>
  </si>
  <si>
    <t xml:space="preserve">  $ OW</t>
  </si>
  <si>
    <t xml:space="preserve">  One Way</t>
  </si>
  <si>
    <t xml:space="preserve">  CG</t>
  </si>
  <si>
    <t xml:space="preserve">  Cattle Grid</t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</si>
  <si>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GW, (Nr $ 6' 6' WL)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</si>
  <si>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L@T</t>
    </r>
    <r>
      <rPr>
        <b/>
        <sz val="12"/>
        <color theme="1"/>
        <rFont val="Calibri"/>
        <family val="2"/>
        <scheme val="minor"/>
      </rPr>
      <t xml:space="preserve"> $ Old Malt House Hotel</t>
    </r>
  </si>
  <si>
    <t xml:space="preserve">  RETRACE TO START - EFF SO - 7K</t>
  </si>
  <si>
    <t xml:space="preserve">  CONTROL - SWEETS TEA ROOM</t>
  </si>
  <si>
    <r>
      <t xml:space="preserve">  </t>
    </r>
    <r>
      <rPr>
        <b/>
        <sz val="12"/>
        <color rgb="FFFF0000"/>
        <rFont val="Calibri"/>
        <family val="2"/>
        <scheme val="minor"/>
      </rPr>
      <t>2E mRBT</t>
    </r>
    <r>
      <rPr>
        <b/>
        <sz val="12"/>
        <color theme="1"/>
        <rFont val="Calibri"/>
        <family val="2"/>
        <scheme val="minor"/>
      </rPr>
      <t xml:space="preserve"> $ Bristol (A37)</t>
    </r>
  </si>
  <si>
    <r>
      <rPr>
        <b/>
        <sz val="12"/>
        <color rgb="FFFF0000"/>
        <rFont val="Calibri"/>
        <family val="2"/>
        <scheme val="minor"/>
      </rPr>
      <t xml:space="preserve">  1E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mRBT</t>
    </r>
    <r>
      <rPr>
        <b/>
        <sz val="12"/>
        <rFont val="Calibri"/>
        <family val="2"/>
        <scheme val="minor"/>
      </rPr>
      <t xml:space="preserve"> $ Bristol A39</t>
    </r>
  </si>
  <si>
    <r>
      <t xml:space="preserve">  BR </t>
    </r>
    <r>
      <rPr>
        <b/>
        <sz val="12"/>
        <color theme="1"/>
        <rFont val="Calibri"/>
        <family val="2"/>
        <scheme val="minor"/>
      </rPr>
      <t xml:space="preserve">No $ </t>
    </r>
  </si>
  <si>
    <r>
      <t xml:space="preserve">  R </t>
    </r>
    <r>
      <rPr>
        <b/>
        <sz val="12"/>
        <color theme="1"/>
        <rFont val="Calibri"/>
        <family val="2"/>
        <scheme val="minor"/>
      </rPr>
      <t>$ CLUTTON 2m, [Harts Ln]</t>
    </r>
  </si>
  <si>
    <t>CONTROL - WARMLEY
  FINISH</t>
  </si>
  <si>
    <r>
      <rPr>
        <b/>
        <sz val="12"/>
        <color rgb="FFFF0000"/>
        <rFont val="Calibri"/>
        <family val="2"/>
        <scheme val="minor"/>
      </rPr>
      <t xml:space="preserve">  IMM R@T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</si>
  <si>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No $, [Burnham Rd]</t>
    </r>
  </si>
  <si>
    <r>
      <rPr>
        <b/>
        <sz val="12"/>
        <color rgb="FFFF0000"/>
        <rFont val="Calibri"/>
        <family val="2"/>
        <scheme val="minor"/>
      </rPr>
      <t xml:space="preserve">  SOX </t>
    </r>
    <r>
      <rPr>
        <b/>
        <sz val="12"/>
        <rFont val="Calibri"/>
        <family val="2"/>
        <scheme val="minor"/>
      </rPr>
      <t>$ UFHGV, [Durcott Ln]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</si>
  <si>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L@T</t>
    </r>
    <r>
      <rPr>
        <b/>
        <sz val="12"/>
        <rFont val="Calibri"/>
        <family val="2"/>
        <scheme val="minor"/>
      </rPr>
      <t xml:space="preserve"> No $, [Station Rd]</t>
    </r>
  </si>
  <si>
    <r>
      <t xml:space="preserve">  L@X </t>
    </r>
    <r>
      <rPr>
        <b/>
        <sz val="12"/>
        <rFont val="Calibri"/>
        <family val="2"/>
        <scheme val="minor"/>
      </rPr>
      <t>No $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</si>
  <si>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L@T</t>
    </r>
    <r>
      <rPr>
        <b/>
        <sz val="12"/>
        <color theme="1"/>
        <rFont val="Calibri"/>
        <family val="2"/>
        <scheme val="minor"/>
      </rPr>
      <t xml:space="preserve"> $ NCN 3</t>
    </r>
  </si>
  <si>
    <r>
      <t xml:space="preserve">  R</t>
    </r>
    <r>
      <rPr>
        <b/>
        <sz val="12"/>
        <color theme="1"/>
        <rFont val="Calibri"/>
        <family val="2"/>
        <scheme val="minor"/>
      </rPr>
      <t xml:space="preserve"> $ CHEW STOKE 2m</t>
    </r>
  </si>
  <si>
    <r>
      <t xml:space="preserve">  L </t>
    </r>
    <r>
      <rPr>
        <b/>
        <sz val="12"/>
        <rFont val="Calibri"/>
        <family val="2"/>
        <scheme val="minor"/>
      </rPr>
      <t>No $, [Hollowbrook Ln]</t>
    </r>
  </si>
  <si>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CAUTION - FORD</t>
    </r>
    <r>
      <rPr>
        <b/>
        <sz val="12"/>
        <color rgb="FFFF0000"/>
        <rFont val="Calibri"/>
        <family val="2"/>
        <scheme val="minor"/>
      </rPr>
      <t xml:space="preserve">
  L@T</t>
    </r>
    <r>
      <rPr>
        <b/>
        <sz val="12"/>
        <rFont val="Calibri"/>
        <family val="2"/>
        <scheme val="minor"/>
      </rPr>
      <t xml:space="preserve"> $ FT, (NRM)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</si>
  <si>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CAUTION - FORD</t>
    </r>
    <r>
      <rPr>
        <b/>
        <sz val="12"/>
        <color rgb="FFFF0000"/>
        <rFont val="Calibri"/>
        <family val="2"/>
        <scheme val="minor"/>
      </rPr>
      <t xml:space="preserve">
  SOX</t>
    </r>
    <r>
      <rPr>
        <b/>
        <sz val="12"/>
        <rFont val="Calibri"/>
        <family val="2"/>
        <scheme val="minor"/>
      </rPr>
      <t xml:space="preserve"> $ GW, [Stowey Bottom]</t>
    </r>
  </si>
  <si>
    <r>
      <t xml:space="preserve">  CAUTION - LOOK
  </t>
    </r>
    <r>
      <rPr>
        <b/>
        <sz val="12"/>
        <color rgb="FFFF0000"/>
        <rFont val="Calibri"/>
        <family val="2"/>
        <scheme val="minor"/>
      </rPr>
      <t>SOX</t>
    </r>
    <r>
      <rPr>
        <b/>
        <sz val="12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</si>
  <si>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No $, [Gibbet Ln]</t>
    </r>
  </si>
  <si>
    <r>
      <rPr>
        <b/>
        <sz val="12"/>
        <color rgb="FFFF0000"/>
        <rFont val="Calibri"/>
        <family val="2"/>
        <scheme val="minor"/>
      </rPr>
      <t xml:space="preserve">  SO@TL </t>
    </r>
    <r>
      <rPr>
        <b/>
        <sz val="12"/>
        <color theme="1"/>
        <rFont val="Calibri"/>
        <family val="2"/>
        <scheme val="minor"/>
      </rPr>
      <t>$ NCN 4, (BATH)</t>
    </r>
  </si>
  <si>
    <r>
      <t xml:space="preserve">  BR </t>
    </r>
    <r>
      <rPr>
        <b/>
        <sz val="12"/>
        <color theme="1"/>
        <rFont val="Calibri"/>
        <family val="2"/>
        <scheme val="minor"/>
      </rPr>
      <t>$ NCN 4, (BATH 7m),</t>
    </r>
    <r>
      <rPr>
        <b/>
        <sz val="12"/>
        <rFont val="Calibri"/>
        <family val="2"/>
        <scheme val="minor"/>
      </rPr>
      <t xml:space="preserve">
  (CP), Then</t>
    </r>
  </si>
  <si>
    <r>
      <t xml:space="preserve">  IMM SO@LC </t>
    </r>
    <r>
      <rPr>
        <b/>
        <sz val="12"/>
        <color theme="1"/>
        <rFont val="Calibri"/>
        <family val="2"/>
        <scheme val="minor"/>
      </rPr>
      <t>$ NCN 4, (BATH 7m)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</si>
  <si>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color theme="1"/>
        <rFont val="Calibri"/>
        <family val="2"/>
        <scheme val="minor"/>
      </rPr>
      <t xml:space="preserve"> $ </t>
    </r>
    <r>
      <rPr>
        <b/>
        <sz val="11"/>
        <color theme="1"/>
        <rFont val="Calibri"/>
        <family val="2"/>
        <scheme val="minor"/>
      </rPr>
      <t>NO ENTRY EXCEPT FOR CYCLES</t>
    </r>
  </si>
  <si>
    <r>
      <t xml:space="preserve">  BR</t>
    </r>
    <r>
      <rPr>
        <b/>
        <sz val="12"/>
        <color theme="1"/>
        <rFont val="Calibri"/>
        <family val="2"/>
        <scheme val="minor"/>
      </rPr>
      <t xml:space="preserve"> $ NCN 2/4,</t>
    </r>
    <r>
      <rPr>
        <b/>
        <sz val="11"/>
        <color theme="1"/>
        <rFont val="Calibri"/>
        <family val="2"/>
        <scheme val="minor"/>
      </rPr>
      <t xml:space="preserve"> (City Centre 1</t>
    </r>
    <r>
      <rPr>
        <b/>
        <sz val="11"/>
        <color theme="1"/>
        <rFont val="Calibri"/>
        <family val="2"/>
      </rPr>
      <t>½</t>
    </r>
    <r>
      <rPr>
        <b/>
        <sz val="11"/>
        <color theme="1"/>
        <rFont val="Calibri"/>
        <family val="2"/>
        <scheme val="minor"/>
      </rPr>
      <t>m),</t>
    </r>
    <r>
      <rPr>
        <b/>
        <sz val="12"/>
        <color theme="1"/>
        <rFont val="Calibri"/>
        <family val="2"/>
        <scheme val="minor"/>
      </rPr>
      <t xml:space="preserve">
  (JOIN CANAL CW)</t>
    </r>
  </si>
  <si>
    <r>
      <rPr>
        <b/>
        <sz val="12"/>
        <color rgb="FFFF0000"/>
        <rFont val="Calibri"/>
        <family val="2"/>
        <scheme val="minor"/>
      </rPr>
      <t xml:space="preserve">  IMM 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No $, (BRIDGE)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</si>
  <si>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No $, (BARRIER - PH),
  (EXIT CANAL CW)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</si>
  <si>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 NCN 244, (TT GREENWAY), 
  [Argyle Terr]</t>
    </r>
  </si>
  <si>
    <r>
      <t xml:space="preserve">  BL </t>
    </r>
    <r>
      <rPr>
        <b/>
        <sz val="12"/>
        <rFont val="Calibri"/>
        <family val="2"/>
        <scheme val="minor"/>
      </rPr>
      <t>No $, (BRIDGE)</t>
    </r>
  </si>
  <si>
    <r>
      <t xml:space="preserve">  CAUTION - 'A ROAD' - LOOK</t>
    </r>
    <r>
      <rPr>
        <b/>
        <sz val="12"/>
        <color rgb="FFFF0000"/>
        <rFont val="Calibri"/>
        <family val="2"/>
        <scheme val="minor"/>
      </rPr>
      <t xml:space="preserve">
  R@T </t>
    </r>
    <r>
      <rPr>
        <b/>
        <sz val="12"/>
        <rFont val="Calibri"/>
        <family val="2"/>
        <scheme val="minor"/>
      </rPr>
      <t>$ Parish Hall</t>
    </r>
  </si>
  <si>
    <r>
      <rPr>
        <b/>
        <sz val="12"/>
        <color rgb="FFFF0000"/>
        <rFont val="Calibri"/>
        <family val="2"/>
        <scheme val="minor"/>
      </rPr>
      <t xml:space="preserve">  BR@TRI</t>
    </r>
    <r>
      <rPr>
        <b/>
        <sz val="12"/>
        <color theme="1"/>
        <rFont val="Calibri"/>
        <family val="2"/>
        <scheme val="minor"/>
      </rPr>
      <t xml:space="preserve"> No $, (LHB), (Eff SO)</t>
    </r>
  </si>
  <si>
    <r>
      <t xml:space="preserve">  2E RBT </t>
    </r>
    <r>
      <rPr>
        <b/>
        <sz val="12"/>
        <color theme="1"/>
        <rFont val="Calibri"/>
        <family val="2"/>
        <scheme val="minor"/>
      </rPr>
      <t>$ Bath 11</t>
    </r>
    <r>
      <rPr>
        <b/>
        <sz val="12"/>
        <color theme="1"/>
        <rFont val="Calibri"/>
        <family val="2"/>
      </rPr>
      <t>¼</t>
    </r>
    <r>
      <rPr>
        <b/>
        <sz val="12"/>
        <color theme="1"/>
        <rFont val="Calibri"/>
        <family val="2"/>
        <scheme val="minor"/>
      </rPr>
      <t>m, (B3355)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</si>
  <si>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 </t>
    </r>
    <r>
      <rPr>
        <b/>
        <sz val="12"/>
        <color theme="1"/>
        <rFont val="Calibri"/>
        <family val="2"/>
        <scheme val="minor"/>
      </rPr>
      <t>$ Pensford 3</t>
    </r>
    <r>
      <rPr>
        <b/>
        <sz val="12"/>
        <color theme="1"/>
        <rFont val="Calibri"/>
        <family val="2"/>
      </rPr>
      <t>½</t>
    </r>
    <r>
      <rPr>
        <b/>
        <sz val="12"/>
        <color theme="1"/>
        <rFont val="Calibri"/>
        <family val="2"/>
        <scheme val="minor"/>
      </rPr>
      <t>m,
  [Church Ln], (Eff SO)</t>
    </r>
  </si>
  <si>
    <r>
      <t xml:space="preserve">  CAUTION - 'A ROAD' - LOOK
  </t>
    </r>
    <r>
      <rPr>
        <b/>
        <sz val="12"/>
        <color rgb="FFFF0000"/>
        <rFont val="Calibri"/>
        <family val="2"/>
        <scheme val="minor"/>
      </rPr>
      <t xml:space="preserve">L@T </t>
    </r>
    <r>
      <rPr>
        <b/>
        <sz val="12"/>
        <rFont val="Calibri"/>
        <family val="2"/>
        <scheme val="minor"/>
      </rPr>
      <t>$ GW 50Y</t>
    </r>
  </si>
  <si>
    <r>
      <t xml:space="preserve">  CAUTION - LOOK
 </t>
    </r>
    <r>
      <rPr>
        <b/>
        <sz val="12"/>
        <color rgb="FFFF0000"/>
        <rFont val="Calibri"/>
        <family val="2"/>
        <scheme val="minor"/>
      </rPr>
      <t xml:space="preserve"> R </t>
    </r>
    <r>
      <rPr>
        <b/>
        <sz val="12"/>
        <rFont val="Calibri"/>
        <family val="2"/>
        <scheme val="minor"/>
      </rPr>
      <t>$ HINTON BLEWETT 2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</t>
    </r>
  </si>
  <si>
    <r>
      <t xml:space="preserve">  L </t>
    </r>
    <r>
      <rPr>
        <b/>
        <sz val="12"/>
        <color theme="1"/>
        <rFont val="Calibri"/>
        <family val="2"/>
        <scheme val="minor"/>
      </rPr>
      <t>$ CHEW VALLEY LAKE,
  (CG), (JOIN CP)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</si>
  <si>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BL/BR</t>
    </r>
    <r>
      <rPr>
        <b/>
        <sz val="11"/>
        <rFont val="Calibri"/>
        <family val="2"/>
        <scheme val="minor"/>
      </rPr>
      <t xml:space="preserve"> No $, (CP), (CAFE)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</si>
  <si>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rFont val="Calibri"/>
        <family val="2"/>
        <scheme val="minor"/>
      </rPr>
      <t xml:space="preserve"> $ EXIT, (CP)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</si>
  <si>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No $, (EXIT CP)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</si>
  <si>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NCN 3, (Cheddar 11m)</t>
    </r>
  </si>
  <si>
    <r>
      <rPr>
        <b/>
        <sz val="12"/>
        <color rgb="FFFF0000"/>
        <rFont val="Calibri"/>
        <family val="2"/>
        <scheme val="minor"/>
      </rPr>
      <t xml:space="preserve">  SO STGX</t>
    </r>
    <r>
      <rPr>
        <b/>
        <sz val="12"/>
        <rFont val="Calibri"/>
        <family val="2"/>
        <scheme val="minor"/>
      </rPr>
      <t xml:space="preserve"> $ NCN 3, (Cheddar 6m)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</si>
  <si>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L@T </t>
    </r>
    <r>
      <rPr>
        <b/>
        <sz val="12"/>
        <rFont val="Calibri"/>
        <family val="2"/>
        <scheme val="minor"/>
      </rPr>
      <t>$ WELLS 6</t>
    </r>
    <r>
      <rPr>
        <b/>
        <sz val="12"/>
        <rFont val="Calibri"/>
        <family val="2"/>
      </rPr>
      <t>¼</t>
    </r>
    <r>
      <rPr>
        <b/>
        <sz val="12"/>
        <rFont val="Calibri"/>
        <family val="2"/>
        <scheme val="minor"/>
      </rPr>
      <t>m, (B3134)</t>
    </r>
  </si>
  <si>
    <r>
      <t xml:space="preserve">   </t>
    </r>
    <r>
      <rPr>
        <b/>
        <sz val="12"/>
        <color rgb="FFFF0000"/>
        <rFont val="Calibri"/>
        <family val="2"/>
        <scheme val="minor"/>
      </rPr>
      <t xml:space="preserve">BL </t>
    </r>
    <r>
      <rPr>
        <b/>
        <sz val="12"/>
        <rFont val="Calibri"/>
        <family val="2"/>
        <scheme val="minor"/>
      </rPr>
      <t>No $, (TL), (Eff SO)</t>
    </r>
  </si>
  <si>
    <r>
      <rPr>
        <b/>
        <sz val="12"/>
        <color rgb="FFFF0000"/>
        <rFont val="Calibri"/>
        <family val="2"/>
        <scheme val="minor"/>
      </rPr>
      <t xml:space="preserve">  BL@T</t>
    </r>
    <r>
      <rPr>
        <b/>
        <sz val="12"/>
        <rFont val="Calibri"/>
        <family val="2"/>
        <scheme val="minor"/>
      </rPr>
      <t xml:space="preserve"> $ GW, Then </t>
    </r>
    <r>
      <rPr>
        <b/>
        <sz val="12"/>
        <color rgb="FFFF0000"/>
        <rFont val="Calibri"/>
        <family val="2"/>
        <scheme val="minor"/>
      </rPr>
      <t>IMM Keep R</t>
    </r>
    <r>
      <rPr>
        <b/>
        <sz val="12"/>
        <rFont val="Calibri"/>
        <family val="2"/>
        <scheme val="minor"/>
      </rPr>
      <t>,
  (OWS), [Broad St]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</si>
  <si>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CAUTION - BRHB - LOOK</t>
    </r>
    <r>
      <rPr>
        <b/>
        <sz val="12"/>
        <color rgb="FFFF0000"/>
        <rFont val="Calibri"/>
        <family val="2"/>
        <scheme val="minor"/>
      </rPr>
      <t xml:space="preserve">
  R@T</t>
    </r>
    <r>
      <rPr>
        <b/>
        <sz val="12"/>
        <rFont val="Calibri"/>
        <family val="2"/>
        <scheme val="minor"/>
      </rPr>
      <t xml:space="preserve"> No $, [Princes Rd] 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</si>
  <si>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Wedmore 3</t>
    </r>
    <r>
      <rPr>
        <b/>
        <sz val="12"/>
        <rFont val="Calibri"/>
        <family val="2"/>
      </rPr>
      <t>¼</t>
    </r>
    <r>
      <rPr>
        <b/>
        <sz val="12"/>
        <rFont val="Calibri"/>
        <family val="2"/>
        <scheme val="minor"/>
      </rPr>
      <t>m, (B3151)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</si>
  <si>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rFont val="Calibri"/>
        <family val="2"/>
        <scheme val="minor"/>
      </rPr>
      <t xml:space="preserve"> No $, (JOIN CP)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</si>
  <si>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$ 7.5T, (RHB), (Eff SO),
  [Ashey Ln]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</si>
  <si>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Nempnett 1</t>
    </r>
    <r>
      <rPr>
        <b/>
        <sz val="12"/>
        <rFont val="Calibri"/>
        <family val="2"/>
      </rPr>
      <t>¾</t>
    </r>
    <r>
      <rPr>
        <b/>
        <sz val="12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</si>
  <si>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Nempnett </t>
    </r>
    <r>
      <rPr>
        <b/>
        <sz val="12"/>
        <rFont val="Calibri"/>
        <family val="2"/>
      </rPr>
      <t>¾</t>
    </r>
    <r>
      <rPr>
        <b/>
        <sz val="12"/>
        <rFont val="Calibri"/>
        <family val="2"/>
        <scheme val="minor"/>
      </rPr>
      <t>m</t>
    </r>
  </si>
  <si>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CAUTION - GRAVEL</t>
    </r>
    <r>
      <rPr>
        <b/>
        <sz val="11"/>
        <color rgb="FFFF0000"/>
        <rFont val="Calibri"/>
        <family val="2"/>
        <scheme val="minor"/>
      </rPr>
      <t xml:space="preserve">
  L </t>
    </r>
    <r>
      <rPr>
        <b/>
        <sz val="11"/>
        <rFont val="Calibri"/>
        <family val="2"/>
        <scheme val="minor"/>
      </rPr>
      <t>No $, (Nr 2 Metal Gates), (RHB)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</si>
  <si>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rFont val="Calibri"/>
        <family val="2"/>
        <scheme val="minor"/>
      </rPr>
      <t>$ Stanton Drew 2m, (B3130)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</si>
  <si>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NCN 3, (3TWL), [Silver St]</t>
    </r>
  </si>
  <si>
    <r>
      <t xml:space="preserve">  CAUTION - 'A ROAD' - LOOK
  </t>
    </r>
    <r>
      <rPr>
        <b/>
        <sz val="12"/>
        <color rgb="FFFF0000"/>
        <rFont val="Calibri"/>
        <family val="2"/>
        <scheme val="minor"/>
      </rPr>
      <t>R@T</t>
    </r>
    <r>
      <rPr>
        <b/>
        <sz val="12"/>
        <color theme="1"/>
        <rFont val="Calibri"/>
        <family val="2"/>
        <scheme val="minor"/>
      </rPr>
      <t xml:space="preserve"> $ GW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</si>
  <si>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CAUTION - BRHB - LOOK</t>
    </r>
    <r>
      <rPr>
        <b/>
        <sz val="12"/>
        <color rgb="FFFF0000"/>
        <rFont val="Calibri"/>
        <family val="2"/>
        <scheme val="minor"/>
      </rPr>
      <t xml:space="preserve">
  R </t>
    </r>
    <r>
      <rPr>
        <b/>
        <sz val="12"/>
        <color theme="1"/>
        <rFont val="Calibri"/>
        <family val="2"/>
        <scheme val="minor"/>
      </rPr>
      <t>$ CHEWTON, [Redlynch Ln]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</si>
  <si>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Keynsham 1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</t>
    </r>
  </si>
  <si>
    <r>
      <t xml:space="preserve">  CAUTION - LOOK
</t>
    </r>
    <r>
      <rPr>
        <b/>
        <sz val="10"/>
        <color theme="1"/>
        <rFont val="Calibri"/>
        <family val="2"/>
        <scheme val="minor"/>
      </rPr>
      <t xml:space="preserve">  </t>
    </r>
    <r>
      <rPr>
        <b/>
        <sz val="10"/>
        <color rgb="FFFF0000"/>
        <rFont val="Calibri"/>
        <family val="2"/>
        <scheme val="minor"/>
      </rPr>
      <t xml:space="preserve">R </t>
    </r>
    <r>
      <rPr>
        <b/>
        <sz val="10"/>
        <color theme="1"/>
        <rFont val="Calibri"/>
        <family val="2"/>
        <scheme val="minor"/>
      </rPr>
      <t>$ SALTFORD 2m, [Manor Rd], (TRI)</t>
    </r>
  </si>
  <si>
    <r>
      <t xml:space="preserve">  CAUTION - 'A ROAD' - LOOK</t>
    </r>
    <r>
      <rPr>
        <b/>
        <sz val="9"/>
        <color theme="1"/>
        <rFont val="Calibri"/>
        <family val="2"/>
        <scheme val="minor"/>
      </rPr>
      <t xml:space="preserve">
 </t>
    </r>
    <r>
      <rPr>
        <b/>
        <sz val="9"/>
        <color rgb="FFFF0000"/>
        <rFont val="Calibri"/>
        <family val="2"/>
        <scheme val="minor"/>
      </rPr>
      <t xml:space="preserve"> SO STGX </t>
    </r>
    <r>
      <rPr>
        <b/>
        <sz val="9"/>
        <color theme="1"/>
        <rFont val="Calibri"/>
        <family val="2"/>
        <scheme val="minor"/>
      </rPr>
      <t xml:space="preserve">$ SATLFORD VILL </t>
    </r>
    <r>
      <rPr>
        <b/>
        <sz val="9"/>
        <color theme="1"/>
        <rFont val="Calibri"/>
        <family val="2"/>
      </rPr>
      <t>¼</t>
    </r>
    <r>
      <rPr>
        <b/>
        <sz val="9"/>
        <color theme="1"/>
        <rFont val="Calibri"/>
        <family val="2"/>
        <scheme val="minor"/>
      </rPr>
      <t>m, [Beech Rd]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</si>
  <si>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rFont val="Calibri"/>
        <family val="2"/>
        <scheme val="minor"/>
      </rPr>
      <t>$ NCN 3, (TRI)</t>
    </r>
  </si>
  <si>
    <r>
      <t xml:space="preserve">  SO@TL</t>
    </r>
    <r>
      <rPr>
        <b/>
        <sz val="12"/>
        <color theme="1"/>
        <rFont val="Calibri"/>
        <family val="2"/>
        <scheme val="minor"/>
      </rPr>
      <t xml:space="preserve"> $ NCN 4, 
  (BATH VIA BITTON)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</si>
  <si>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NCN (4), (ACW), Then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</si>
  <si>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rFont val="Calibri"/>
        <family val="2"/>
        <scheme val="minor"/>
      </rPr>
      <t xml:space="preserve"> $ NCN 4, (ACW), [Avon Ln]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</si>
  <si>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ACW, (St Mary's Church),
  [High St]</t>
    </r>
  </si>
  <si>
    <r>
      <t xml:space="preserve"> </t>
    </r>
    <r>
      <rPr>
        <b/>
        <sz val="11"/>
        <color rgb="FFFF0000"/>
        <rFont val="Calibri"/>
        <family val="2"/>
        <scheme val="minor"/>
      </rPr>
      <t xml:space="preserve"> IMM R</t>
    </r>
    <r>
      <rPr>
        <b/>
        <sz val="11"/>
        <rFont val="Calibri"/>
        <family val="2"/>
        <scheme val="minor"/>
      </rPr>
      <t xml:space="preserve"> $ NCN 4, (CW-Bristol 12m),</t>
    </r>
    <r>
      <rPr>
        <b/>
        <sz val="12"/>
        <rFont val="Calibri"/>
        <family val="2"/>
        <scheme val="minor"/>
      </rPr>
      <t xml:space="preserve">
  (ACW), (JOIN CW)</t>
    </r>
  </si>
  <si>
    <r>
      <t xml:space="preserve">  L@GATE </t>
    </r>
    <r>
      <rPr>
        <b/>
        <sz val="12"/>
        <rFont val="Calibri"/>
        <family val="2"/>
        <scheme val="minor"/>
      </rPr>
      <t>Then</t>
    </r>
    <r>
      <rPr>
        <b/>
        <sz val="12"/>
        <color rgb="FFFF0000"/>
        <rFont val="Calibri"/>
        <family val="2"/>
        <scheme val="minor"/>
      </rPr>
      <t xml:space="preserve"> IMM SO@LC
  </t>
    </r>
    <r>
      <rPr>
        <b/>
        <sz val="12"/>
        <color theme="1"/>
        <rFont val="Calibri"/>
        <family val="2"/>
        <scheme val="minor"/>
      </rPr>
      <t>$ BEWARE OF TRAINS</t>
    </r>
  </si>
  <si>
    <r>
      <rPr>
        <b/>
        <sz val="10"/>
        <color rgb="FFFF0000"/>
        <rFont val="Calibri"/>
        <family val="2"/>
        <scheme val="minor"/>
      </rPr>
      <t xml:space="preserve">  L </t>
    </r>
    <r>
      <rPr>
        <b/>
        <sz val="10"/>
        <color theme="1"/>
        <rFont val="Calibri"/>
        <family val="2"/>
        <scheme val="minor"/>
      </rPr>
      <t xml:space="preserve">$ NCN 4, </t>
    </r>
    <r>
      <rPr>
        <b/>
        <sz val="8"/>
        <color theme="1"/>
        <rFont val="Calibri"/>
        <family val="2"/>
        <scheme val="minor"/>
      </rPr>
      <t xml:space="preserve">(THE WEST BATH RIVERSIDE PATH) </t>
    </r>
    <r>
      <rPr>
        <b/>
        <sz val="12"/>
        <color theme="1"/>
        <rFont val="Calibri"/>
        <family val="2"/>
        <scheme val="minor"/>
      </rPr>
      <t xml:space="preserve">
  500Y, (EXIT CW), Then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</si>
  <si>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BL</t>
    </r>
    <r>
      <rPr>
        <b/>
        <sz val="11"/>
        <color theme="1"/>
        <rFont val="Calibri"/>
        <family val="2"/>
        <scheme val="minor"/>
      </rPr>
      <t xml:space="preserve"> $ NCN 244, (TT GREENWAY)</t>
    </r>
    <r>
      <rPr>
        <b/>
        <sz val="12"/>
        <color theme="1"/>
        <rFont val="Calibri"/>
        <family val="2"/>
        <scheme val="minor"/>
      </rPr>
      <t>,
  (MIDFORD 4m), Then</t>
    </r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</si>
  <si>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CAUTION - 'A ROAD' - LOOK</t>
    </r>
    <r>
      <rPr>
        <b/>
        <sz val="12"/>
        <color rgb="FFFF0000"/>
        <rFont val="Calibri"/>
        <family val="2"/>
        <scheme val="minor"/>
      </rPr>
      <t xml:space="preserve">
  R@X</t>
    </r>
    <r>
      <rPr>
        <b/>
        <sz val="12"/>
        <rFont val="Calibri"/>
        <family val="2"/>
        <scheme val="minor"/>
      </rPr>
      <t xml:space="preserve"> $ Glastonbury (A39)</t>
    </r>
  </si>
  <si>
    <r>
      <rPr>
        <b/>
        <sz val="9"/>
        <color rgb="FFFF0000"/>
        <rFont val="Calibri"/>
        <family val="2"/>
        <scheme val="minor"/>
      </rPr>
      <t xml:space="preserve">   L@T</t>
    </r>
    <r>
      <rPr>
        <b/>
        <sz val="9"/>
        <rFont val="Calibri"/>
        <family val="2"/>
        <scheme val="minor"/>
      </rPr>
      <t xml:space="preserve">, Then </t>
    </r>
    <r>
      <rPr>
        <b/>
        <sz val="9"/>
        <color rgb="FFFF0000"/>
        <rFont val="Calibri"/>
        <family val="2"/>
        <scheme val="minor"/>
      </rPr>
      <t>IMM 2E mRBT</t>
    </r>
    <r>
      <rPr>
        <b/>
        <sz val="9"/>
        <rFont val="Calibri"/>
        <family val="2"/>
        <scheme val="minor"/>
      </rPr>
      <t xml:space="preserve"> $ CHEW MAGNA</t>
    </r>
    <r>
      <rPr>
        <b/>
        <sz val="11"/>
        <rFont val="Calibri"/>
        <family val="2"/>
        <scheme val="minor"/>
      </rPr>
      <t>,
  (B3114), [Chew Ln], (Eff SO)</t>
    </r>
  </si>
  <si>
    <r>
      <rPr>
        <b/>
        <sz val="12"/>
        <color rgb="FFFF0000"/>
        <rFont val="Calibri"/>
        <family val="2"/>
        <scheme val="minor"/>
      </rPr>
      <t xml:space="preserve">  BR@BRIDGE</t>
    </r>
    <r>
      <rPr>
        <b/>
        <sz val="12"/>
        <rFont val="Calibri"/>
        <family val="2"/>
        <scheme val="minor"/>
      </rPr>
      <t xml:space="preserve"> $ NCN 3, (MRM)</t>
    </r>
  </si>
  <si>
    <r>
      <t xml:space="preserve">  EXIT CAFÉ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sz val="12"/>
        <rFont val="Calibri"/>
        <family val="2"/>
        <scheme val="minor"/>
      </rPr>
      <t>(Twrds TL)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</si>
  <si>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$ NCN 244, (TT GREENWAY),
  (MIDFORD 4m), (JOIN CW)</t>
    </r>
  </si>
  <si>
    <t>Cue Sheet Key</t>
  </si>
  <si>
    <t xml:space="preserve"> (B)LHB or (B)RHB</t>
  </si>
  <si>
    <t xml:space="preserve">  L/R</t>
  </si>
  <si>
    <t xml:space="preserve">  NRM</t>
  </si>
  <si>
    <t xml:space="preserve">  No Road Markings</t>
  </si>
  <si>
    <t xml:space="preserve">  $ (x)T</t>
  </si>
  <si>
    <t xml:space="preserve">  $ UFHGV</t>
  </si>
  <si>
    <t xml:space="preserve">  $ UFWV</t>
  </si>
  <si>
    <t xml:space="preserve">  Unsuitable for Wide Vehicles</t>
  </si>
  <si>
    <t xml:space="preserve">  TRI or (TRI)</t>
  </si>
  <si>
    <t xml:space="preserve">  @ Triangle or Twrds Triangle</t>
  </si>
  <si>
    <t xml:space="preserve">  PH</t>
  </si>
  <si>
    <t xml:space="preserve">  Public House</t>
  </si>
  <si>
    <t xml:space="preserve">  Go Through Place</t>
  </si>
  <si>
    <t xml:space="preserve">  BBRP</t>
  </si>
  <si>
    <t xml:space="preserve">  Beristol Bath Railway Path</t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</si>
  <si>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rFont val="Calibri"/>
        <family val="2"/>
        <scheme val="minor"/>
      </rPr>
      <t xml:space="preserve"> $ CITY CENTRE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</si>
  <si>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IMM L </t>
    </r>
    <r>
      <rPr>
        <b/>
        <sz val="12"/>
        <rFont val="Calibri"/>
        <family val="2"/>
        <scheme val="minor"/>
      </rPr>
      <t>No $, (BURNS THE BREAD)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</si>
  <si>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NCN 3,
  (Whitchurch 2</t>
    </r>
    <r>
      <rPr>
        <b/>
        <sz val="12"/>
        <rFont val="Calibri"/>
        <family val="2"/>
      </rPr>
      <t>½</t>
    </r>
    <r>
      <rPr>
        <b/>
        <sz val="12"/>
        <rFont val="Calibri"/>
        <family val="2"/>
        <scheme val="minor"/>
      </rPr>
      <t>m), (TRI)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</si>
  <si>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rFont val="Calibri"/>
        <family val="2"/>
        <scheme val="minor"/>
      </rPr>
      <t xml:space="preserve"> $ Wollard 1</t>
    </r>
    <r>
      <rPr>
        <b/>
        <sz val="12"/>
        <rFont val="Calibri"/>
        <family val="2"/>
      </rPr>
      <t>¼</t>
    </r>
    <r>
      <rPr>
        <b/>
        <sz val="12"/>
        <rFont val="Calibri"/>
        <family val="2"/>
        <scheme val="minor"/>
      </rPr>
      <t>m, (Obscured)</t>
    </r>
  </si>
  <si>
    <t>INFO CONTROL - TWO TUNNELS</t>
  </si>
  <si>
    <t>BLANK</t>
  </si>
  <si>
    <r>
      <rPr>
        <b/>
        <sz val="12"/>
        <color rgb="FFFF0000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>CAUTION - BLHB - LOOK</t>
    </r>
    <r>
      <rPr>
        <b/>
        <sz val="12"/>
        <color rgb="FFFF0000"/>
        <rFont val="Calibri"/>
        <family val="2"/>
        <scheme val="minor"/>
      </rPr>
      <t xml:space="preserve">
  SOX</t>
    </r>
    <r>
      <rPr>
        <b/>
        <sz val="12"/>
        <rFont val="Calibri"/>
        <family val="2"/>
        <scheme val="minor"/>
      </rPr>
      <t xml:space="preserve"> $ COMBE HAY 1</t>
    </r>
    <r>
      <rPr>
        <b/>
        <sz val="12"/>
        <rFont val="Aptos Narrow"/>
        <family val="2"/>
      </rPr>
      <t>½</t>
    </r>
    <r>
      <rPr>
        <b/>
        <sz val="12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</si>
  <si>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BL</t>
    </r>
    <r>
      <rPr>
        <b/>
        <sz val="12"/>
        <color theme="1"/>
        <rFont val="Calibri"/>
        <family val="2"/>
        <scheme val="minor"/>
      </rPr>
      <t xml:space="preserve"> $ DUNKERTON </t>
    </r>
    <r>
      <rPr>
        <b/>
        <sz val="12"/>
        <color theme="1"/>
        <rFont val="Aptos Narrow"/>
        <family val="2"/>
      </rPr>
      <t>½</t>
    </r>
    <r>
      <rPr>
        <b/>
        <sz val="12"/>
        <color theme="1"/>
        <rFont val="Calibri"/>
        <family val="2"/>
        <scheme val="minor"/>
      </rPr>
      <t>m, (TRI),  
  Then</t>
    </r>
  </si>
  <si>
    <r>
      <t xml:space="preserve">  L</t>
    </r>
    <r>
      <rPr>
        <b/>
        <sz val="12"/>
        <rFont val="Calibri"/>
        <family val="2"/>
        <scheme val="minor"/>
      </rPr>
      <t xml:space="preserve"> No $, Then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</si>
  <si>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IMM R@T </t>
    </r>
    <r>
      <rPr>
        <b/>
        <sz val="12"/>
        <color theme="1"/>
        <rFont val="Calibri"/>
        <family val="2"/>
        <scheme val="minor"/>
      </rPr>
      <t xml:space="preserve">$ NCN 24,
  (Midford </t>
    </r>
    <r>
      <rPr>
        <b/>
        <sz val="12"/>
        <color theme="1"/>
        <rFont val="Calibri"/>
        <family val="2"/>
      </rPr>
      <t>¼</t>
    </r>
    <r>
      <rPr>
        <b/>
        <sz val="12"/>
        <color theme="1"/>
        <rFont val="Calibri"/>
        <family val="2"/>
        <scheme val="minor"/>
      </rPr>
      <t>m), (EXIT CW)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</si>
  <si>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IMM SO@TRI</t>
    </r>
    <r>
      <rPr>
        <b/>
        <sz val="12"/>
        <rFont val="Calibri"/>
        <family val="2"/>
        <scheme val="minor"/>
      </rPr>
      <t xml:space="preserve"> No $</t>
    </r>
  </si>
  <si>
    <t>Stage 1 - Warmley to Two Tunnels 17.3km</t>
  </si>
  <si>
    <t>Stage 1 - Warmley to Two Tunnels (Cont) 17.3km</t>
  </si>
  <si>
    <t>17.3km Distance +266m / -261m</t>
  </si>
  <si>
    <t>Stage 2 - Two Tunnels to Chew Valley Lake (Cont) 27.1km</t>
  </si>
  <si>
    <t>27.1km Distance +447m / -432m</t>
  </si>
  <si>
    <t>Stage 2 - Two Tunnels to Chew Valley Lake 27.1km</t>
  </si>
  <si>
    <t>⓱</t>
  </si>
  <si>
    <t>⓲</t>
  </si>
  <si>
    <t>⓳</t>
  </si>
  <si>
    <t>⓴</t>
  </si>
  <si>
    <t>❷❶</t>
  </si>
  <si>
    <t>❷❷</t>
  </si>
  <si>
    <t>❷❸</t>
  </si>
  <si>
    <t>❷❹</t>
  </si>
  <si>
    <t>❷❺</t>
  </si>
  <si>
    <t>❷❻</t>
  </si>
  <si>
    <t>❷❼</t>
  </si>
  <si>
    <t>❷❽</t>
  </si>
  <si>
    <r>
      <t xml:space="preserve">  L@TL </t>
    </r>
    <r>
      <rPr>
        <b/>
        <sz val="12"/>
        <color theme="1"/>
        <rFont val="Calibri"/>
        <family val="2"/>
        <scheme val="minor"/>
      </rPr>
      <t>No $, [Tucker St]</t>
    </r>
  </si>
  <si>
    <t>❷❾</t>
  </si>
  <si>
    <t>Stage 10  - Burrington to Saltford (Cont) 27.5km</t>
  </si>
  <si>
    <t>Stage 11  - Saltford to Warmley 7.9km</t>
  </si>
  <si>
    <t>Stage 4 - Sweets Tea Room to Brean 26.7km</t>
  </si>
  <si>
    <t>Stage 5 - Brean to WMS 7.2km</t>
  </si>
  <si>
    <t>Stage 5 - Brean to WMS (Cont) 7.2km</t>
  </si>
  <si>
    <t>Stage 4 - Sweets Tea Room to Brean (Cont) 26.7km</t>
  </si>
  <si>
    <t>Stage 9 - Nr Yoxter to Burrington 8.2km</t>
  </si>
  <si>
    <t>INFO CONTROL - BREAN</t>
  </si>
  <si>
    <t>INFO CONTROL - WSM</t>
  </si>
  <si>
    <t>INFO CONTROL - CLEVEDON</t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</si>
  <si>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No $, (EXIT CP), (NRM)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</si>
  <si>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Boarding Kennels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</si>
  <si>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rFont val="Calibri"/>
        <family val="2"/>
        <scheme val="minor"/>
      </rPr>
      <t xml:space="preserve"> $ THROUGH TRAFFIC A38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</si>
  <si>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rFont val="Calibri"/>
        <family val="2"/>
        <scheme val="minor"/>
      </rPr>
      <t xml:space="preserve"> $ BERROW B3140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</si>
  <si>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color theme="1"/>
        <rFont val="Calibri"/>
        <family val="2"/>
        <scheme val="minor"/>
      </rPr>
      <t>$ NCN 33, (JOIN CW), (EFF SO)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</si>
  <si>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</si>
  <si>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</si>
  <si>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NCN 33, (JOIN CW)</t>
    </r>
  </si>
  <si>
    <r>
      <rPr>
        <b/>
        <sz val="12"/>
        <color rgb="FFFF0000"/>
        <rFont val="Calibri"/>
        <family val="2"/>
        <scheme val="minor"/>
      </rPr>
      <t xml:space="preserve">  SO@GATE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</si>
  <si>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NCN 33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</si>
  <si>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NCN 33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</si>
  <si>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SO@GATE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</si>
  <si>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 xml:space="preserve">$ </t>
    </r>
    <r>
      <rPr>
        <b/>
        <sz val="10"/>
        <color theme="1"/>
        <rFont val="Calibri"/>
        <family val="2"/>
        <scheme val="minor"/>
      </rPr>
      <t>Boulevard United Reformed Church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</si>
  <si>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 NCN 33</t>
    </r>
  </si>
  <si>
    <t>INFO CONTROL
  NR YOXTER - B3371</t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</si>
  <si>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color theme="1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</si>
  <si>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No $, (JOIN CW)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</si>
  <si>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$ NCN 26, (CW-AXBRIDGE),
  (EXIT CW)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</si>
  <si>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NCN 26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</si>
  <si>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theme="1"/>
        <rFont val="Calibri"/>
        <family val="2"/>
        <scheme val="minor"/>
      </rPr>
      <t xml:space="preserve"> $ AXBRIDGE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</si>
  <si>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$ NCN 26, (CW-CHEDDAR)</t>
    </r>
  </si>
  <si>
    <r>
      <rPr>
        <b/>
        <sz val="12"/>
        <color rgb="FFFF0000"/>
        <rFont val="Calibri"/>
        <family val="2"/>
        <scheme val="minor"/>
      </rPr>
      <t xml:space="preserve">  SO@TL</t>
    </r>
    <r>
      <rPr>
        <b/>
        <sz val="12"/>
        <color theme="1"/>
        <rFont val="Calibri"/>
        <family val="2"/>
        <scheme val="minor"/>
      </rPr>
      <t xml:space="preserve"> $ NCN 26, Then</t>
    </r>
  </si>
  <si>
    <r>
      <rPr>
        <b/>
        <sz val="12"/>
        <color rgb="FFFF0000"/>
        <rFont val="Calibri"/>
        <family val="2"/>
        <scheme val="minor"/>
      </rPr>
      <t xml:space="preserve">  2E RBT </t>
    </r>
    <r>
      <rPr>
        <b/>
        <sz val="12"/>
        <color theme="1"/>
        <rFont val="Calibri"/>
        <family val="2"/>
        <scheme val="minor"/>
      </rPr>
      <t>No $, [Linden Rd]</t>
    </r>
  </si>
  <si>
    <r>
      <rPr>
        <b/>
        <sz val="12"/>
        <color rgb="FFFF0000"/>
        <rFont val="Calibri"/>
        <family val="2"/>
        <scheme val="minor"/>
      </rPr>
      <t xml:space="preserve">  R@STGX</t>
    </r>
    <r>
      <rPr>
        <b/>
        <sz val="12"/>
        <color theme="1"/>
        <rFont val="Calibri"/>
        <family val="2"/>
        <scheme val="minor"/>
      </rPr>
      <t xml:space="preserve"> No $, [Chapel Hill]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</si>
  <si>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</si>
  <si>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theme="1"/>
        <rFont val="Calibri"/>
        <family val="2"/>
        <scheme val="minor"/>
      </rPr>
      <t xml:space="preserve"> $ YATTON B3133</t>
    </r>
  </si>
  <si>
    <r>
      <rPr>
        <b/>
        <sz val="12"/>
        <color rgb="FFFF0000"/>
        <rFont val="Calibri"/>
        <family val="2"/>
        <scheme val="minor"/>
      </rPr>
      <t xml:space="preserve">  2E RBT </t>
    </r>
    <r>
      <rPr>
        <b/>
        <sz val="12"/>
        <color theme="1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</si>
  <si>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$ 7.5T, [Davis Ln]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</si>
  <si>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$ NCN 26, (CW-YATTON 2m),
  (TRI)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</si>
  <si>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>$ NCN 26, (PARISH CEMETERY),
  [Ilex Ln]</t>
    </r>
  </si>
  <si>
    <r>
      <rPr>
        <b/>
        <sz val="12"/>
        <color rgb="FFFF0000"/>
        <rFont val="Calibri"/>
        <family val="2"/>
        <scheme val="minor"/>
      </rPr>
      <t xml:space="preserve">  SO@STGX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</si>
  <si>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 NCN 26, (EXIT CW), (NRM)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</si>
  <si>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NCN 26, (PATH),
  (IMM BEFORE MAIN ROAD)</t>
    </r>
  </si>
  <si>
    <r>
      <rPr>
        <b/>
        <sz val="12"/>
        <color rgb="FFFF0000"/>
        <rFont val="Calibri"/>
        <family val="2"/>
        <scheme val="minor"/>
      </rPr>
      <t xml:space="preserve">  SO@BOLLARDS</t>
    </r>
    <r>
      <rPr>
        <b/>
        <sz val="12"/>
        <color theme="1"/>
        <rFont val="Calibri"/>
        <family val="2"/>
        <scheme val="minor"/>
      </rPr>
      <t xml:space="preserve"> $ NCN 26,
  (CONGRESBURY 2m), (JOIN CW)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</si>
  <si>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$ NCN 26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</si>
  <si>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 NCN 26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</si>
  <si>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theme="1"/>
        <rFont val="Calibri"/>
        <family val="2"/>
        <scheme val="minor"/>
      </rPr>
      <t xml:space="preserve"> $ NCN 33, [Bourton Ln]</t>
    </r>
  </si>
  <si>
    <r>
      <rPr>
        <b/>
        <sz val="12"/>
        <color rgb="FFFF0000"/>
        <rFont val="Calibri"/>
        <family val="2"/>
        <scheme val="minor"/>
      </rPr>
      <t xml:space="preserve">  BR</t>
    </r>
    <r>
      <rPr>
        <b/>
        <sz val="12"/>
        <color theme="1"/>
        <rFont val="Calibri"/>
        <family val="2"/>
        <scheme val="minor"/>
      </rPr>
      <t xml:space="preserve"> $ NCN 33, (7.5T)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</si>
  <si>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</si>
  <si>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No $, Then</t>
    </r>
  </si>
  <si>
    <r>
      <rPr>
        <b/>
        <sz val="12"/>
        <color rgb="FFFF0000"/>
        <rFont val="Calibri"/>
        <family val="2"/>
        <scheme val="minor"/>
      </rPr>
      <t xml:space="preserve">  IMM L </t>
    </r>
    <r>
      <rPr>
        <b/>
        <sz val="12"/>
        <color theme="1"/>
        <rFont val="Calibri"/>
        <family val="2"/>
        <scheme val="minor"/>
      </rPr>
      <t>$ 7.5T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</si>
  <si>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No $, [Knowles Rd]</t>
    </r>
  </si>
  <si>
    <r>
      <rPr>
        <b/>
        <sz val="12"/>
        <color rgb="FFFF0000"/>
        <rFont val="Calibri"/>
        <family val="2"/>
        <scheme val="minor"/>
      </rPr>
      <t xml:space="preserve">  1E mRBT </t>
    </r>
    <r>
      <rPr>
        <b/>
        <sz val="12"/>
        <color theme="1"/>
        <rFont val="Calibri"/>
        <family val="2"/>
        <scheme val="minor"/>
      </rPr>
      <t>$ mRBT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</si>
  <si>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theme="1"/>
        <rFont val="Calibri"/>
        <family val="2"/>
        <scheme val="minor"/>
      </rPr>
      <t xml:space="preserve"> No $, (EXIT CW),
  Then IMM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</si>
  <si>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PLUMLEY PK, (JOIN CW)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</si>
  <si>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theme="1"/>
        <rFont val="Calibri"/>
        <family val="2"/>
        <scheme val="minor"/>
      </rPr>
      <t xml:space="preserve"> $ Bristol B3440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</si>
  <si>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theme="1"/>
        <rFont val="Calibri"/>
        <family val="2"/>
        <scheme val="minor"/>
      </rPr>
      <t xml:space="preserve"> $ NCN 33, [Station Rd]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</si>
  <si>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>$ The Theatre in the Hut,
  [Milton Ave]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</si>
  <si>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CW, (JOIN CW)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</si>
  <si>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No $, (EXIT CW)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</si>
  <si>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NCN 33, (JOIN CW)</t>
    </r>
  </si>
  <si>
    <r>
      <rPr>
        <b/>
        <sz val="12"/>
        <color rgb="FFFF0000"/>
        <rFont val="Calibri"/>
        <family val="2"/>
        <scheme val="minor"/>
      </rPr>
      <t xml:space="preserve">  R@TL</t>
    </r>
    <r>
      <rPr>
        <b/>
        <sz val="12"/>
        <color theme="1"/>
        <rFont val="Calibri"/>
        <family val="2"/>
        <scheme val="minor"/>
      </rPr>
      <t xml:space="preserve"> $ LOCKING 1</t>
    </r>
    <r>
      <rPr>
        <b/>
        <sz val="12"/>
        <color theme="1"/>
        <rFont val="Calibri"/>
        <family val="2"/>
      </rPr>
      <t>¾</t>
    </r>
    <r>
      <rPr>
        <b/>
        <sz val="12"/>
        <color theme="1"/>
        <rFont val="Calibri"/>
        <family val="2"/>
        <scheme val="minor"/>
      </rPr>
      <t>m,
  [Locking Moor Rd]</t>
    </r>
  </si>
  <si>
    <r>
      <rPr>
        <b/>
        <sz val="12"/>
        <color theme="1"/>
        <rFont val="Calibri"/>
        <family val="2"/>
        <scheme val="minor"/>
      </rPr>
      <t xml:space="preserve">    CAUTION - LOOK</t>
    </r>
    <r>
      <rPr>
        <b/>
        <sz val="12"/>
        <color rgb="FFFF0000"/>
        <rFont val="Calibri"/>
        <family val="2"/>
        <scheme val="minor"/>
      </rPr>
      <t xml:space="preserve">
    SO@RAILWAY LINE</t>
    </r>
  </si>
  <si>
    <r>
      <rPr>
        <b/>
        <sz val="12"/>
        <color rgb="FFFF0000"/>
        <rFont val="Calibri"/>
        <family val="2"/>
        <scheme val="minor"/>
      </rPr>
      <t xml:space="preserve">  BL </t>
    </r>
    <r>
      <rPr>
        <b/>
        <sz val="12"/>
        <color theme="1"/>
        <rFont val="Calibri"/>
        <family val="2"/>
        <scheme val="minor"/>
      </rPr>
      <t>$ HILL ROAD AREA, (JOIN CW)</t>
    </r>
  </si>
  <si>
    <r>
      <rPr>
        <b/>
        <sz val="12"/>
        <color rgb="FFFF0000"/>
        <rFont val="Calibri"/>
        <family val="2"/>
        <scheme val="minor"/>
      </rPr>
      <t xml:space="preserve">  RETRACE &amp; IMM 1E mRBT</t>
    </r>
    <r>
      <rPr>
        <b/>
        <sz val="12"/>
        <color theme="1"/>
        <rFont val="Calibri"/>
        <family val="2"/>
        <scheme val="minor"/>
      </rPr>
      <t xml:space="preserve"> $
  HILL ROAD AREA, [Alexander Rd]</t>
    </r>
  </si>
  <si>
    <r>
      <rPr>
        <b/>
        <sz val="12"/>
        <color rgb="FFFF0000"/>
        <rFont val="Calibri"/>
        <family val="2"/>
        <scheme val="minor"/>
      </rPr>
      <t xml:space="preserve">  IMM R/L</t>
    </r>
    <r>
      <rPr>
        <b/>
        <sz val="12"/>
        <color theme="1"/>
        <rFont val="Calibri"/>
        <family val="2"/>
        <scheme val="minor"/>
      </rPr>
      <t xml:space="preserve"> $ NCN 26
  (STRAWBERRY LINE)</t>
    </r>
  </si>
  <si>
    <r>
      <t xml:space="preserve">  CAUTION - BUSY - LOOK
  </t>
    </r>
    <r>
      <rPr>
        <b/>
        <sz val="12"/>
        <color rgb="FFFF0000"/>
        <rFont val="Calibri"/>
        <family val="2"/>
        <scheme val="minor"/>
      </rPr>
      <t>L@T</t>
    </r>
    <r>
      <rPr>
        <b/>
        <sz val="12"/>
        <color theme="1"/>
        <rFont val="Calibri"/>
        <family val="2"/>
        <scheme val="minor"/>
      </rPr>
      <t xml:space="preserve"> $ Blagdon 1</t>
    </r>
    <r>
      <rPr>
        <b/>
        <sz val="12"/>
        <color theme="1"/>
        <rFont val="Calibri"/>
        <family val="2"/>
      </rPr>
      <t>¾</t>
    </r>
    <r>
      <rPr>
        <b/>
        <sz val="12"/>
        <color theme="1"/>
        <rFont val="Calibri"/>
        <family val="2"/>
        <scheme val="minor"/>
      </rPr>
      <t>m B3134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</si>
  <si>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L</t>
    </r>
    <r>
      <rPr>
        <b/>
        <sz val="12"/>
        <color theme="1"/>
        <rFont val="Calibri"/>
        <family val="2"/>
        <scheme val="minor"/>
      </rPr>
      <t xml:space="preserve"> $ CHARTERHOUSE 1</t>
    </r>
    <r>
      <rPr>
        <b/>
        <sz val="12"/>
        <color theme="1"/>
        <rFont val="Calibri"/>
        <family val="2"/>
      </rPr>
      <t>¼</t>
    </r>
    <r>
      <rPr>
        <b/>
        <sz val="12"/>
        <color theme="1"/>
        <rFont val="Calibri"/>
        <family val="2"/>
        <scheme val="minor"/>
      </rPr>
      <t>m</t>
    </r>
  </si>
  <si>
    <r>
      <t xml:space="preserve">  CAUTION - BUSY - LOOK</t>
    </r>
    <r>
      <rPr>
        <b/>
        <sz val="10"/>
        <color theme="1"/>
        <rFont val="Calibri"/>
        <family val="2"/>
        <scheme val="minor"/>
      </rPr>
      <t xml:space="preserve">
  </t>
    </r>
    <r>
      <rPr>
        <b/>
        <sz val="10"/>
        <color rgb="FFFF0000"/>
        <rFont val="Calibri"/>
        <family val="2"/>
        <scheme val="minor"/>
      </rPr>
      <t>R@T</t>
    </r>
    <r>
      <rPr>
        <b/>
        <sz val="10"/>
        <color theme="1"/>
        <rFont val="Calibri"/>
        <family val="2"/>
        <scheme val="minor"/>
      </rPr>
      <t xml:space="preserve"> $ Blagdon 1</t>
    </r>
    <r>
      <rPr>
        <b/>
        <sz val="10"/>
        <color theme="1"/>
        <rFont val="Calibri"/>
        <family val="2"/>
      </rPr>
      <t>¾</t>
    </r>
    <r>
      <rPr>
        <b/>
        <sz val="10"/>
        <color theme="1"/>
        <rFont val="Calibri"/>
        <family val="2"/>
        <scheme val="minor"/>
      </rPr>
      <t>m A368, Then IMM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</si>
  <si>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rFont val="Calibri"/>
        <family val="2"/>
        <scheme val="minor"/>
      </rPr>
      <t>$ Lympsham 3</t>
    </r>
    <r>
      <rPr>
        <b/>
        <sz val="12"/>
        <rFont val="Aptos Narrow"/>
        <family val="2"/>
      </rPr>
      <t>½</t>
    </r>
    <r>
      <rPr>
        <b/>
        <sz val="12"/>
        <rFont val="Calibri"/>
        <family val="2"/>
        <scheme val="minor"/>
      </rPr>
      <t>m
   [Weston Rd]</t>
    </r>
  </si>
  <si>
    <r>
      <rPr>
        <b/>
        <sz val="12"/>
        <color rgb="FFFF0000"/>
        <rFont val="Calibri"/>
        <family val="2"/>
        <scheme val="minor"/>
      </rPr>
      <t xml:space="preserve">  1E RBT </t>
    </r>
    <r>
      <rPr>
        <b/>
        <sz val="12"/>
        <color theme="1"/>
        <rFont val="Calibri"/>
        <family val="2"/>
        <scheme val="minor"/>
      </rPr>
      <t>No $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</si>
  <si>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CW-SEA FRONT, (EXIT CW)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</si>
  <si>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color theme="1"/>
        <rFont val="Calibri"/>
        <family val="2"/>
        <scheme val="minor"/>
      </rPr>
      <t xml:space="preserve"> $ UPHILL 1</t>
    </r>
    <r>
      <rPr>
        <b/>
        <sz val="12"/>
        <color theme="1"/>
        <rFont val="Calibri"/>
        <family val="2"/>
      </rPr>
      <t>¼</t>
    </r>
    <r>
      <rPr>
        <b/>
        <sz val="12"/>
        <color theme="1"/>
        <rFont val="Calibri"/>
        <family val="2"/>
        <scheme val="minor"/>
      </rPr>
      <t>m, (EXIT CW)</t>
    </r>
  </si>
  <si>
    <r>
      <t xml:space="preserve"> </t>
    </r>
    <r>
      <rPr>
        <b/>
        <sz val="12"/>
        <color rgb="FFFF0000"/>
        <rFont val="Calibri"/>
        <family val="2"/>
        <scheme val="minor"/>
      </rPr>
      <t xml:space="preserve"> L@T</t>
    </r>
    <r>
      <rPr>
        <b/>
        <sz val="12"/>
        <color theme="1"/>
        <rFont val="Calibri"/>
        <family val="2"/>
        <scheme val="minor"/>
      </rPr>
      <t xml:space="preserve"> No $</t>
    </r>
  </si>
  <si>
    <r>
      <rPr>
        <b/>
        <sz val="12"/>
        <color rgb="FFFF0000"/>
        <rFont val="Calibri"/>
        <family val="2"/>
        <scheme val="minor"/>
      </rPr>
      <t xml:space="preserve">  2E RBT</t>
    </r>
    <r>
      <rPr>
        <b/>
        <sz val="12"/>
        <color theme="1"/>
        <rFont val="Calibri"/>
        <family val="2"/>
        <scheme val="minor"/>
      </rPr>
      <t xml:space="preserve"> $ Town Centre B3139</t>
    </r>
  </si>
  <si>
    <r>
      <rPr>
        <b/>
        <sz val="12"/>
        <color rgb="FFFF0000"/>
        <rFont val="Calibri"/>
        <family val="2"/>
        <scheme val="minor"/>
      </rPr>
      <t xml:space="preserve">  2E mRBT</t>
    </r>
    <r>
      <rPr>
        <b/>
        <sz val="12"/>
        <color theme="1"/>
        <rFont val="Calibri"/>
        <family val="2"/>
        <scheme val="minor"/>
      </rPr>
      <t xml:space="preserve"> No $, [Tyler Way]</t>
    </r>
  </si>
  <si>
    <r>
      <rPr>
        <b/>
        <sz val="12"/>
        <color rgb="FFFF0000"/>
        <rFont val="Calibri"/>
        <family val="2"/>
        <scheme val="minor"/>
      </rPr>
      <t xml:space="preserve">  SO</t>
    </r>
    <r>
      <rPr>
        <b/>
        <sz val="12"/>
        <color theme="1"/>
        <rFont val="Calibri"/>
        <family val="2"/>
        <scheme val="minor"/>
      </rPr>
      <t xml:space="preserve"> $ NCN 33, (JOIN CW),
  [Lakeside Track]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</si>
  <si>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L@T </t>
    </r>
    <r>
      <rPr>
        <b/>
        <sz val="12"/>
        <color theme="1"/>
        <rFont val="Calibri"/>
        <family val="2"/>
        <scheme val="minor"/>
      </rPr>
      <t>No $, (EXIT CW)</t>
    </r>
  </si>
  <si>
    <r>
      <rPr>
        <b/>
        <sz val="12"/>
        <color rgb="FFFF0000"/>
        <rFont val="Calibri"/>
        <family val="2"/>
        <scheme val="minor"/>
      </rPr>
      <t xml:space="preserve">  R@T</t>
    </r>
    <r>
      <rPr>
        <b/>
        <sz val="12"/>
        <color theme="1"/>
        <rFont val="Calibri"/>
        <family val="2"/>
        <scheme val="minor"/>
      </rPr>
      <t xml:space="preserve"> $ ALL THROUGH ROUTES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</si>
  <si>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$ MARK 1</t>
    </r>
    <r>
      <rPr>
        <b/>
        <sz val="12"/>
        <color theme="1"/>
        <rFont val="Calibri"/>
        <family val="2"/>
      </rPr>
      <t>¾</t>
    </r>
    <r>
      <rPr>
        <b/>
        <sz val="12"/>
        <color theme="1"/>
        <rFont val="Calibri"/>
        <family val="2"/>
        <scheme val="minor"/>
      </rPr>
      <t>m</t>
    </r>
  </si>
  <si>
    <r>
      <rPr>
        <b/>
        <sz val="12"/>
        <color rgb="FFFF0000"/>
        <rFont val="Calibri"/>
        <family val="2"/>
        <scheme val="minor"/>
      </rPr>
      <t xml:space="preserve">  BL@T No $</t>
    </r>
    <r>
      <rPr>
        <b/>
        <sz val="12"/>
        <color theme="1"/>
        <rFont val="Calibri"/>
        <family val="2"/>
        <scheme val="minor"/>
      </rPr>
      <t>, (JOIN CW)</t>
    </r>
  </si>
  <si>
    <r>
      <rPr>
        <b/>
        <sz val="12"/>
        <color rgb="FFFF0000"/>
        <rFont val="Calibri"/>
        <family val="2"/>
        <scheme val="minor"/>
      </rPr>
      <t xml:space="preserve">  L No</t>
    </r>
    <r>
      <rPr>
        <b/>
        <sz val="12"/>
        <color theme="1"/>
        <rFont val="Calibri"/>
        <family val="2"/>
        <scheme val="minor"/>
      </rPr>
      <t xml:space="preserve"> $, [New Cut Bow]</t>
    </r>
  </si>
  <si>
    <r>
      <t xml:space="preserve">  </t>
    </r>
    <r>
      <rPr>
        <b/>
        <sz val="12"/>
        <color rgb="FFFF0000"/>
        <rFont val="Calibri"/>
        <family val="2"/>
        <scheme val="minor"/>
      </rPr>
      <t xml:space="preserve">BR </t>
    </r>
    <r>
      <rPr>
        <b/>
        <sz val="12"/>
        <color theme="1"/>
        <rFont val="Calibri"/>
        <family val="2"/>
        <scheme val="minor"/>
      </rPr>
      <t>$ NCN 26</t>
    </r>
    <r>
      <rPr>
        <b/>
        <sz val="10"/>
        <color theme="1"/>
        <rFont val="Calibri"/>
        <family val="2"/>
        <scheme val="minor"/>
      </rPr>
      <t>, (CW - TOWN CENTRE),</t>
    </r>
    <r>
      <rPr>
        <b/>
        <sz val="12"/>
        <color theme="1"/>
        <rFont val="Calibri"/>
        <family val="2"/>
        <scheme val="minor"/>
      </rPr>
      <t xml:space="preserve">
  (JOIN CW), (GATE)</t>
    </r>
  </si>
  <si>
    <r>
      <rPr>
        <b/>
        <sz val="12"/>
        <color rgb="FFFF0000"/>
        <rFont val="Calibri"/>
        <family val="2"/>
        <scheme val="minor"/>
      </rPr>
      <t xml:space="preserve">  SO@GATE </t>
    </r>
    <r>
      <rPr>
        <b/>
        <sz val="12"/>
        <color theme="1"/>
        <rFont val="Calibri"/>
        <family val="2"/>
        <scheme val="minor"/>
      </rPr>
      <t>No $</t>
    </r>
  </si>
  <si>
    <r>
      <t xml:space="preserve">  </t>
    </r>
    <r>
      <rPr>
        <b/>
        <sz val="12"/>
        <color rgb="FFFF0000"/>
        <rFont val="Calibri"/>
        <family val="2"/>
        <scheme val="minor"/>
      </rPr>
      <t>SO@ISLAND</t>
    </r>
    <r>
      <rPr>
        <b/>
        <sz val="12"/>
        <color theme="1"/>
        <rFont val="Calibri"/>
        <family val="2"/>
        <scheme val="minor"/>
      </rPr>
      <t xml:space="preserve"> $ NCN 26</t>
    </r>
  </si>
  <si>
    <r>
      <rPr>
        <b/>
        <sz val="12"/>
        <color rgb="FFFF0000"/>
        <rFont val="Calibri"/>
        <family val="2"/>
        <scheme val="minor"/>
      </rPr>
      <t xml:space="preserve">  2E mRBT </t>
    </r>
    <r>
      <rPr>
        <b/>
        <sz val="12"/>
        <color theme="1"/>
        <rFont val="Calibri"/>
        <family val="2"/>
        <scheme val="minor"/>
      </rPr>
      <t xml:space="preserve">$ mRBT, Then
  </t>
    </r>
    <r>
      <rPr>
        <b/>
        <sz val="12"/>
        <color rgb="FFFF0000"/>
        <rFont val="Calibri"/>
        <family val="2"/>
        <scheme val="minor"/>
      </rPr>
      <t>3E RBT</t>
    </r>
    <r>
      <rPr>
        <b/>
        <sz val="12"/>
        <color theme="1"/>
        <rFont val="Calibri"/>
        <family val="2"/>
        <scheme val="minor"/>
      </rPr>
      <t xml:space="preserve"> $ B3440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</si>
  <si>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No $, (NRM)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</si>
  <si>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No $, (EXIT CW), (TL),
  [Summer Ln]</t>
    </r>
  </si>
  <si>
    <r>
      <t xml:space="preserve">  R@TL </t>
    </r>
    <r>
      <rPr>
        <b/>
        <sz val="12"/>
        <rFont val="Calibri"/>
        <family val="2"/>
        <scheme val="minor"/>
      </rPr>
      <t>$ B3440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</si>
  <si>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(CW - Hewish 2</t>
    </r>
    <r>
      <rPr>
        <b/>
        <sz val="12"/>
        <color theme="1"/>
        <rFont val="Aptos Narrow"/>
        <family val="2"/>
        <charset val="1"/>
      </rPr>
      <t>½</t>
    </r>
    <r>
      <rPr>
        <b/>
        <sz val="12"/>
        <color theme="1"/>
        <rFont val="Calibri"/>
        <family val="2"/>
        <scheme val="minor"/>
      </rPr>
      <t>m),
  [Shephards Way]</t>
    </r>
  </si>
  <si>
    <r>
      <rPr>
        <b/>
        <sz val="12"/>
        <color rgb="FFFF0000"/>
        <rFont val="Calibri"/>
        <family val="2"/>
        <scheme val="minor"/>
      </rPr>
      <t xml:space="preserve">  L@T</t>
    </r>
    <r>
      <rPr>
        <b/>
        <sz val="12"/>
        <color theme="1"/>
        <rFont val="Calibri"/>
        <family val="2"/>
        <scheme val="minor"/>
      </rPr>
      <t xml:space="preserve"> $ (CW - Yatton 4m), (NCN 33)</t>
    </r>
  </si>
  <si>
    <r>
      <rPr>
        <b/>
        <sz val="12"/>
        <color rgb="FFFF0000"/>
        <rFont val="Calibri"/>
        <family val="2"/>
        <scheme val="minor"/>
      </rPr>
      <t xml:space="preserve">  SO@T</t>
    </r>
    <r>
      <rPr>
        <b/>
        <sz val="12"/>
        <color theme="1"/>
        <rFont val="Calibri"/>
        <family val="2"/>
        <scheme val="minor"/>
      </rPr>
      <t xml:space="preserve"> $ NCN 33, (NRM),
  (EXIT CW)</t>
    </r>
  </si>
  <si>
    <r>
      <rPr>
        <b/>
        <sz val="12"/>
        <color rgb="FFFF0000"/>
        <rFont val="Calibri"/>
        <family val="2"/>
        <scheme val="minor"/>
      </rPr>
      <t xml:space="preserve">  L@T </t>
    </r>
    <r>
      <rPr>
        <b/>
        <sz val="12"/>
        <color theme="1"/>
        <rFont val="Calibri"/>
        <family val="2"/>
        <scheme val="minor"/>
      </rPr>
      <t>$ CLEVEDON 5m), (NCN 33),
  [Ham Ln]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</si>
  <si>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 xml:space="preserve">$ </t>
    </r>
    <r>
      <rPr>
        <b/>
        <sz val="10"/>
        <color theme="1"/>
        <rFont val="Calibri"/>
        <family val="2"/>
        <scheme val="minor"/>
      </rPr>
      <t>(CW - KINGSTON SEYMOUR 2</t>
    </r>
    <r>
      <rPr>
        <b/>
        <sz val="10"/>
        <color theme="1"/>
        <rFont val="Aptos Narrow"/>
        <family val="2"/>
        <charset val="1"/>
      </rPr>
      <t>½</t>
    </r>
    <r>
      <rPr>
        <b/>
        <sz val="10"/>
        <color theme="1"/>
        <rFont val="Calibri"/>
        <family val="2"/>
        <scheme val="minor"/>
      </rPr>
      <t>m</t>
    </r>
    <r>
      <rPr>
        <b/>
        <sz val="12"/>
        <color theme="1"/>
        <rFont val="Calibri"/>
        <family val="2"/>
        <scheme val="minor"/>
      </rPr>
      <t>),
  (NCN 33), (GATE), (JOIN CW)</t>
    </r>
  </si>
  <si>
    <r>
      <t xml:space="preserve">  R@T</t>
    </r>
    <r>
      <rPr>
        <b/>
        <sz val="12"/>
        <rFont val="Calibri"/>
        <family val="2"/>
        <scheme val="minor"/>
      </rPr>
      <t xml:space="preserve"> $</t>
    </r>
    <r>
      <rPr>
        <b/>
        <sz val="9"/>
        <rFont val="Calibri"/>
        <family val="2"/>
        <scheme val="minor"/>
      </rPr>
      <t xml:space="preserve"> (CW - KINGSTON SEYMOUR 1</t>
    </r>
    <r>
      <rPr>
        <b/>
        <sz val="9"/>
        <rFont val="Aptos Narrow"/>
        <family val="2"/>
        <charset val="1"/>
      </rPr>
      <t>½</t>
    </r>
    <r>
      <rPr>
        <b/>
        <sz val="9"/>
        <rFont val="Calibri"/>
        <family val="2"/>
      </rPr>
      <t>m)</t>
    </r>
    <r>
      <rPr>
        <b/>
        <sz val="12"/>
        <rFont val="Calibri"/>
        <family val="2"/>
      </rPr>
      <t>,
  (NCN 33)</t>
    </r>
    <r>
      <rPr>
        <b/>
        <sz val="12"/>
        <rFont val="Calibri"/>
        <family val="2"/>
        <scheme val="minor"/>
      </rPr>
      <t>, (GATE)</t>
    </r>
  </si>
  <si>
    <r>
      <t xml:space="preserve">  L@T </t>
    </r>
    <r>
      <rPr>
        <b/>
        <sz val="12"/>
        <rFont val="Calibri"/>
        <family val="2"/>
        <scheme val="minor"/>
      </rPr>
      <t>$ NCN 33, (BRIDGE),
  Then Shortly</t>
    </r>
    <r>
      <rPr>
        <b/>
        <sz val="12"/>
        <color rgb="FFFF0000"/>
        <rFont val="Calibri"/>
        <family val="2"/>
        <scheme val="minor"/>
      </rPr>
      <t xml:space="preserve"> SO@STGX</t>
    </r>
    <r>
      <rPr>
        <b/>
        <sz val="12"/>
        <color theme="1"/>
        <rFont val="Calibri"/>
        <family val="2"/>
        <scheme val="minor"/>
      </rPr>
      <t xml:space="preserve"> $ NCN 33</t>
    </r>
  </si>
  <si>
    <r>
      <rPr>
        <b/>
        <sz val="12"/>
        <color rgb="FFFF0000"/>
        <rFont val="Calibri"/>
        <family val="2"/>
        <scheme val="minor"/>
      </rPr>
      <t xml:space="preserve">  R</t>
    </r>
    <r>
      <rPr>
        <b/>
        <sz val="12"/>
        <color theme="1"/>
        <rFont val="Calibri"/>
        <family val="2"/>
        <scheme val="minor"/>
      </rPr>
      <t xml:space="preserve"> No $, (RAILINGS)</t>
    </r>
  </si>
  <si>
    <t xml:space="preserve">CONTROL - CHEDDAR </t>
  </si>
  <si>
    <r>
      <t xml:space="preserve">  L@T </t>
    </r>
    <r>
      <rPr>
        <b/>
        <sz val="12"/>
        <color theme="1"/>
        <rFont val="Calibri"/>
        <family val="2"/>
        <scheme val="minor"/>
      </rPr>
      <t>No $</t>
    </r>
  </si>
  <si>
    <r>
      <t xml:space="preserve">  R@T</t>
    </r>
    <r>
      <rPr>
        <b/>
        <sz val="12"/>
        <color theme="1"/>
        <rFont val="Calibri"/>
        <family val="2"/>
        <scheme val="minor"/>
      </rPr>
      <t xml:space="preserve"> $ CHEDDAR VILLAGE A371</t>
    </r>
  </si>
  <si>
    <r>
      <t xml:space="preserve">  L </t>
    </r>
    <r>
      <rPr>
        <b/>
        <sz val="12"/>
        <color theme="1"/>
        <rFont val="Calibri"/>
        <family val="2"/>
        <scheme val="minor"/>
      </rPr>
      <t>No $, [The Hayes]</t>
    </r>
  </si>
  <si>
    <r>
      <rPr>
        <b/>
        <sz val="12"/>
        <color rgb="FFFF0000"/>
        <rFont val="Calibri"/>
        <family val="2"/>
        <scheme val="minor"/>
      </rPr>
      <t xml:space="preserve">  L</t>
    </r>
    <r>
      <rPr>
        <b/>
        <sz val="12"/>
        <color theme="1"/>
        <rFont val="Calibri"/>
        <family val="2"/>
        <scheme val="minor"/>
      </rPr>
      <t xml:space="preserve"> $ CHEDDAR FIRST SCHOOL</t>
    </r>
  </si>
  <si>
    <r>
      <t xml:space="preserve"> BR </t>
    </r>
    <r>
      <rPr>
        <b/>
        <sz val="12"/>
        <color theme="1"/>
        <rFont val="Calibri"/>
        <family val="2"/>
        <scheme val="minor"/>
      </rPr>
      <t>No $, (BEFORE BRIDGE)</t>
    </r>
  </si>
  <si>
    <r>
      <t xml:space="preserve">  L@T </t>
    </r>
    <r>
      <rPr>
        <b/>
        <sz val="12"/>
        <color theme="1"/>
        <rFont val="Calibri"/>
        <family val="2"/>
        <scheme val="minor"/>
      </rPr>
      <t>No $, (EXIT CW), (NRM)</t>
    </r>
  </si>
  <si>
    <r>
      <rPr>
        <b/>
        <sz val="12"/>
        <color rgb="FFFF0000"/>
        <rFont val="Calibri"/>
        <family val="2"/>
        <scheme val="minor"/>
      </rPr>
      <t xml:space="preserve">  R </t>
    </r>
    <r>
      <rPr>
        <b/>
        <sz val="12"/>
        <color theme="1"/>
        <rFont val="Calibri"/>
        <family val="2"/>
        <scheme val="minor"/>
      </rPr>
      <t>No $, [Norville Rd]</t>
    </r>
  </si>
  <si>
    <r>
      <rPr>
        <b/>
        <sz val="12"/>
        <color rgb="FFFF0000"/>
        <rFont val="Calibri"/>
        <family val="2"/>
        <scheme val="minor"/>
      </rPr>
      <t xml:space="preserve">  1E mRBT</t>
    </r>
    <r>
      <rPr>
        <b/>
        <sz val="12"/>
        <color theme="1"/>
        <rFont val="Calibri"/>
        <family val="2"/>
        <scheme val="minor"/>
      </rPr>
      <t xml:space="preserve"> $ GORGE &amp; CAVES</t>
    </r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</si>
  <si>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color theme="1"/>
        <rFont val="Calibri"/>
        <family val="2"/>
        <scheme val="minor"/>
      </rPr>
      <t>No $, (Opp Morville Cottage)</t>
    </r>
  </si>
  <si>
    <r>
      <t xml:space="preserve">  L@T No $,</t>
    </r>
    <r>
      <rPr>
        <b/>
        <sz val="12"/>
        <color theme="1"/>
        <rFont val="Calibri"/>
        <family val="2"/>
        <scheme val="minor"/>
      </rPr>
      <t xml:space="preserve"> (EXIT CONTROL)</t>
    </r>
  </si>
  <si>
    <r>
      <rPr>
        <b/>
        <sz val="12"/>
        <color rgb="FFFF0000"/>
        <rFont val="Calibri"/>
        <family val="2"/>
        <scheme val="minor"/>
      </rPr>
      <t xml:space="preserve">  L </t>
    </r>
    <r>
      <rPr>
        <b/>
        <sz val="12"/>
        <color theme="1"/>
        <rFont val="Calibri"/>
        <family val="2"/>
        <scheme val="minor"/>
      </rPr>
      <t>No $, [Wellington Pl]</t>
    </r>
  </si>
  <si>
    <t>INFO CONTROL
BURRINGTON COMBE</t>
  </si>
  <si>
    <t>Stage 7 Clevedon to Cheddar 25.6km</t>
  </si>
  <si>
    <t>Stage 7 Clevedon to Cheddar (Cont) 25.6km</t>
  </si>
  <si>
    <t>Stage 8 - Cheddar to Yokter 8km</t>
  </si>
  <si>
    <t>Pier to Pier 209km - 15th March 2025</t>
  </si>
  <si>
    <t>26.7km Distance +42m / -40m</t>
  </si>
  <si>
    <t>7.2km Distance +34m / -32m</t>
  </si>
  <si>
    <t>Stage 6 - WSM to Clevedon (Cont) 21.4 km</t>
  </si>
  <si>
    <t>Stage 6 - WSM to Clevedon 21.4km</t>
  </si>
  <si>
    <t>Stage 6 - WSM to Clevedon (Cont) 21.4km</t>
  </si>
  <si>
    <t>21.4km Distance +45m / -40m</t>
  </si>
  <si>
    <t>25.6km Distance +181m / -179m</t>
  </si>
  <si>
    <t>8km Distance +250m / -30m</t>
  </si>
  <si>
    <t>8.2km Distance +90m / -263m</t>
  </si>
  <si>
    <t>27.5km Distance +381m / -403m</t>
  </si>
  <si>
    <r>
      <rPr>
        <b/>
        <sz val="12"/>
        <color rgb="FFFF0000"/>
        <rFont val="Calibri"/>
        <family val="2"/>
        <scheme val="minor"/>
      </rPr>
      <t xml:space="preserve">  R@T </t>
    </r>
    <r>
      <rPr>
        <b/>
        <sz val="12"/>
        <rFont val="Calibri"/>
        <family val="2"/>
        <scheme val="minor"/>
      </rPr>
      <t>$ NCN 3, (Princes Rd CP),
  [Queen St], Then</t>
    </r>
  </si>
  <si>
    <t>7.9km Distance +74m / -68m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</si>
</sst>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1"/>
      <color theme="1"/>
      <name val="Calibri"/>
      <family val="2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Wingdings"/>
      <charset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sz val="20"/>
      <name val="Wingdings"/>
      <charset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Wingdings"/>
      <charset val="2"/>
    </font>
    <font>
      <b/>
      <sz val="12"/>
      <color rgb="FF3F3F3F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2"/>
      <name val="Aptos Narrow"/>
      <family val="2"/>
    </font>
    <font>
      <b/>
      <sz val="12"/>
      <color theme="1"/>
      <name val="Aptos Narrow"/>
      <family val="2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Aptos Narrow"/>
      <family val="2"/>
      <charset val="1"/>
    </font>
    <font>
      <b/>
      <sz val="10"/>
      <color theme="1"/>
      <name val="Aptos Narrow"/>
      <family val="2"/>
      <charset val="1"/>
    </font>
    <font>
      <b/>
      <sz val="9"/>
      <name val="Aptos Narrow"/>
      <family val="2"/>
      <charset val="1"/>
    </font>
    <font>
      <b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2" borderId="2" applyNumberFormat="0" applyAlignment="0" applyProtection="0"/>
  </cellStyleXfs>
  <cellXfs count="41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7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9" xfId="0" applyBorder="1" applyAlignment="1">
      <alignment horizontal="centerContinuous" vertical="center"/>
    </xf>
    <xf numFmtId="2" fontId="4" fillId="0" borderId="19" xfId="3" applyNumberFormat="1" applyFont="1" applyFill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5" fillId="0" borderId="19" xfId="3" applyNumberFormat="1" applyFill="1" applyBorder="1" applyAlignment="1">
      <alignment horizontal="center" vertical="center"/>
    </xf>
    <xf numFmtId="2" fontId="4" fillId="0" borderId="19" xfId="1" applyNumberFormat="1" applyFont="1" applyFill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Continuous"/>
    </xf>
    <xf numFmtId="0" fontId="0" fillId="0" borderId="19" xfId="0" applyBorder="1"/>
    <xf numFmtId="0" fontId="2" fillId="6" borderId="22" xfId="0" applyFont="1" applyFill="1" applyBorder="1" applyAlignment="1">
      <alignment horizontal="center"/>
    </xf>
    <xf numFmtId="0" fontId="2" fillId="6" borderId="22" xfId="0" applyFont="1" applyFill="1" applyBorder="1"/>
    <xf numFmtId="0" fontId="7" fillId="0" borderId="6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/>
    </xf>
    <xf numFmtId="0" fontId="2" fillId="6" borderId="24" xfId="0" applyFont="1" applyFill="1" applyBorder="1"/>
    <xf numFmtId="0" fontId="15" fillId="0" borderId="0" xfId="0" applyFont="1" applyAlignment="1">
      <alignment horizontal="centerContinuous" vertical="center"/>
    </xf>
    <xf numFmtId="0" fontId="9" fillId="7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2" fontId="16" fillId="4" borderId="9" xfId="1" applyNumberFormat="1" applyFont="1" applyFill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4" borderId="6" xfId="0" applyNumberFormat="1" applyFont="1" applyFill="1" applyBorder="1" applyAlignment="1">
      <alignment horizontal="center" vertical="center"/>
    </xf>
    <xf numFmtId="2" fontId="16" fillId="4" borderId="7" xfId="0" applyNumberFormat="1" applyFont="1" applyFill="1" applyBorder="1" applyAlignment="1">
      <alignment horizontal="center" vertical="center"/>
    </xf>
    <xf numFmtId="2" fontId="17" fillId="4" borderId="11" xfId="1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2" fontId="17" fillId="4" borderId="5" xfId="1" applyNumberFormat="1" applyFont="1" applyFill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2" fontId="16" fillId="4" borderId="9" xfId="0" applyNumberFormat="1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2" fontId="16" fillId="4" borderId="8" xfId="0" applyNumberFormat="1" applyFont="1" applyFill="1" applyBorder="1" applyAlignment="1">
      <alignment horizontal="center" vertical="center"/>
    </xf>
    <xf numFmtId="2" fontId="6" fillId="4" borderId="27" xfId="0" applyNumberFormat="1" applyFont="1" applyFill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17" fillId="0" borderId="5" xfId="1" applyNumberFormat="1" applyFont="1" applyFill="1" applyBorder="1" applyAlignment="1">
      <alignment horizontal="center" vertical="center"/>
    </xf>
    <xf numFmtId="2" fontId="17" fillId="4" borderId="12" xfId="1" applyNumberFormat="1" applyFont="1" applyFill="1" applyBorder="1" applyAlignment="1">
      <alignment horizontal="center" vertical="center"/>
    </xf>
    <xf numFmtId="2" fontId="16" fillId="4" borderId="8" xfId="1" applyNumberFormat="1" applyFont="1" applyFill="1" applyBorder="1" applyAlignment="1">
      <alignment horizontal="center" vertical="center"/>
    </xf>
    <xf numFmtId="2" fontId="16" fillId="0" borderId="6" xfId="1" applyNumberFormat="1" applyFont="1" applyFill="1" applyBorder="1" applyAlignment="1">
      <alignment horizontal="center" vertical="center"/>
    </xf>
    <xf numFmtId="2" fontId="16" fillId="0" borderId="8" xfId="1" applyNumberFormat="1" applyFont="1" applyFill="1" applyBorder="1" applyAlignment="1">
      <alignment horizontal="center" vertical="center"/>
    </xf>
    <xf numFmtId="2" fontId="16" fillId="4" borderId="7" xfId="1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6" fillId="7" borderId="6" xfId="1" applyNumberFormat="1" applyFont="1" applyFill="1" applyBorder="1" applyAlignment="1">
      <alignment horizontal="center" vertical="center"/>
    </xf>
    <xf numFmtId="2" fontId="17" fillId="7" borderId="5" xfId="1" applyNumberFormat="1" applyFont="1" applyFill="1" applyBorder="1" applyAlignment="1">
      <alignment horizontal="center" vertical="center"/>
    </xf>
    <xf numFmtId="2" fontId="16" fillId="4" borderId="6" xfId="1" applyNumberFormat="1" applyFont="1" applyFill="1" applyBorder="1" applyAlignment="1">
      <alignment horizontal="center" vertical="center"/>
    </xf>
    <xf numFmtId="2" fontId="17" fillId="4" borderId="14" xfId="1" applyNumberFormat="1" applyFont="1" applyFill="1" applyBorder="1" applyAlignment="1">
      <alignment horizontal="center" vertical="center"/>
    </xf>
    <xf numFmtId="2" fontId="16" fillId="6" borderId="6" xfId="3" applyNumberFormat="1" applyFont="1" applyFill="1" applyBorder="1" applyAlignment="1">
      <alignment horizontal="center" vertical="center"/>
    </xf>
    <xf numFmtId="2" fontId="17" fillId="0" borderId="5" xfId="3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center" vertical="center"/>
    </xf>
    <xf numFmtId="2" fontId="6" fillId="7" borderId="5" xfId="0" applyNumberFormat="1" applyFont="1" applyFill="1" applyBorder="1" applyAlignment="1">
      <alignment horizontal="center" vertical="center"/>
    </xf>
    <xf numFmtId="2" fontId="16" fillId="6" borderId="6" xfId="0" applyNumberFormat="1" applyFont="1" applyFill="1" applyBorder="1" applyAlignment="1">
      <alignment horizontal="center" vertical="center"/>
    </xf>
    <xf numFmtId="2" fontId="17" fillId="4" borderId="1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2" fontId="17" fillId="0" borderId="11" xfId="3" applyNumberFormat="1" applyFont="1" applyFill="1" applyBorder="1" applyAlignment="1">
      <alignment horizontal="center" vertical="center"/>
    </xf>
    <xf numFmtId="2" fontId="17" fillId="4" borderId="7" xfId="3" applyNumberFormat="1" applyFont="1" applyFill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/>
    </xf>
    <xf numFmtId="2" fontId="17" fillId="4" borderId="6" xfId="3" applyNumberFormat="1" applyFont="1" applyFill="1" applyBorder="1" applyAlignment="1">
      <alignment horizontal="center" vertical="center"/>
    </xf>
    <xf numFmtId="2" fontId="17" fillId="0" borderId="6" xfId="3" applyNumberFormat="1" applyFont="1" applyFill="1" applyBorder="1" applyAlignment="1">
      <alignment horizontal="center" vertical="center"/>
    </xf>
    <xf numFmtId="2" fontId="17" fillId="4" borderId="5" xfId="3" applyNumberFormat="1" applyFont="1" applyFill="1" applyBorder="1" applyAlignment="1">
      <alignment horizontal="center" vertical="center"/>
    </xf>
    <xf numFmtId="2" fontId="17" fillId="4" borderId="12" xfId="3" applyNumberFormat="1" applyFont="1" applyFill="1" applyBorder="1" applyAlignment="1">
      <alignment horizontal="center" vertical="center"/>
    </xf>
    <xf numFmtId="2" fontId="17" fillId="4" borderId="14" xfId="3" applyNumberFormat="1" applyFont="1" applyFill="1" applyBorder="1" applyAlignment="1">
      <alignment horizontal="center" vertical="center"/>
    </xf>
    <xf numFmtId="2" fontId="16" fillId="8" borderId="8" xfId="1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2" fontId="16" fillId="7" borderId="8" xfId="0" applyNumberFormat="1" applyFont="1" applyFill="1" applyBorder="1" applyAlignment="1">
      <alignment horizontal="center" vertical="center"/>
    </xf>
    <xf numFmtId="2" fontId="17" fillId="7" borderId="5" xfId="3" applyNumberFormat="1" applyFont="1" applyFill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2" fontId="16" fillId="6" borderId="6" xfId="1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2" fontId="17" fillId="4" borderId="9" xfId="3" applyNumberFormat="1" applyFont="1" applyFill="1" applyBorder="1" applyAlignment="1">
      <alignment horizontal="center" vertical="center"/>
    </xf>
    <xf numFmtId="2" fontId="17" fillId="4" borderId="8" xfId="3" applyNumberFormat="1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2" fontId="17" fillId="8" borderId="5" xfId="0" applyNumberFormat="1" applyFont="1" applyFill="1" applyBorder="1" applyAlignment="1">
      <alignment horizontal="center" vertical="center"/>
    </xf>
    <xf numFmtId="2" fontId="17" fillId="8" borderId="6" xfId="0" applyNumberFormat="1" applyFont="1" applyFill="1" applyBorder="1" applyAlignment="1">
      <alignment horizontal="center" vertical="center"/>
    </xf>
    <xf numFmtId="2" fontId="16" fillId="8" borderId="6" xfId="0" applyNumberFormat="1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2" fontId="16" fillId="8" borderId="14" xfId="0" applyNumberFormat="1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2" fontId="17" fillId="8" borderId="14" xfId="0" applyNumberFormat="1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2" fontId="17" fillId="8" borderId="8" xfId="3" applyNumberFormat="1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24" fillId="7" borderId="6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2" fontId="17" fillId="4" borderId="4" xfId="3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2" fontId="6" fillId="8" borderId="5" xfId="0" applyNumberFormat="1" applyFont="1" applyFill="1" applyBorder="1" applyAlignment="1">
      <alignment horizontal="center" vertical="center"/>
    </xf>
    <xf numFmtId="2" fontId="6" fillId="8" borderId="6" xfId="0" applyNumberFormat="1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0" fillId="0" borderId="24" xfId="0" applyBorder="1"/>
    <xf numFmtId="2" fontId="17" fillId="0" borderId="13" xfId="3" applyNumberFormat="1" applyFont="1" applyFill="1" applyBorder="1" applyAlignment="1">
      <alignment horizontal="center" vertical="center"/>
    </xf>
    <xf numFmtId="2" fontId="27" fillId="0" borderId="6" xfId="0" applyNumberFormat="1" applyFont="1" applyBorder="1" applyAlignment="1">
      <alignment horizontal="center" vertical="center"/>
    </xf>
    <xf numFmtId="2" fontId="27" fillId="4" borderId="9" xfId="1" applyNumberFormat="1" applyFont="1" applyFill="1" applyBorder="1" applyAlignment="1">
      <alignment horizontal="center" vertical="center"/>
    </xf>
    <xf numFmtId="2" fontId="27" fillId="4" borderId="6" xfId="0" applyNumberFormat="1" applyFont="1" applyFill="1" applyBorder="1" applyAlignment="1">
      <alignment horizontal="center" vertical="center"/>
    </xf>
    <xf numFmtId="2" fontId="27" fillId="7" borderId="6" xfId="0" applyNumberFormat="1" applyFont="1" applyFill="1" applyBorder="1" applyAlignment="1">
      <alignment horizontal="center" vertical="center"/>
    </xf>
    <xf numFmtId="2" fontId="27" fillId="4" borderId="6" xfId="1" applyNumberFormat="1" applyFont="1" applyFill="1" applyBorder="1" applyAlignment="1">
      <alignment horizontal="center" vertical="center"/>
    </xf>
    <xf numFmtId="2" fontId="27" fillId="0" borderId="6" xfId="1" applyNumberFormat="1" applyFont="1" applyFill="1" applyBorder="1" applyAlignment="1">
      <alignment horizontal="center" vertical="center"/>
    </xf>
    <xf numFmtId="2" fontId="27" fillId="4" borderId="7" xfId="3" applyNumberFormat="1" applyFont="1" applyFill="1" applyBorder="1" applyAlignment="1">
      <alignment horizontal="center" vertical="center"/>
    </xf>
    <xf numFmtId="2" fontId="27" fillId="0" borderId="6" xfId="3" applyNumberFormat="1" applyFont="1" applyFill="1" applyBorder="1" applyAlignment="1">
      <alignment horizontal="center" vertical="center"/>
    </xf>
    <xf numFmtId="2" fontId="27" fillId="8" borderId="6" xfId="3" applyNumberFormat="1" applyFont="1" applyFill="1" applyBorder="1" applyAlignment="1">
      <alignment horizontal="center" vertical="center"/>
    </xf>
    <xf numFmtId="2" fontId="27" fillId="8" borderId="6" xfId="0" applyNumberFormat="1" applyFont="1" applyFill="1" applyBorder="1" applyAlignment="1">
      <alignment horizontal="center" vertical="center"/>
    </xf>
    <xf numFmtId="2" fontId="27" fillId="4" borderId="7" xfId="0" applyNumberFormat="1" applyFont="1" applyFill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0" fontId="2" fillId="0" borderId="24" xfId="0" applyFont="1" applyBorder="1"/>
    <xf numFmtId="2" fontId="27" fillId="4" borderId="6" xfId="3" applyNumberFormat="1" applyFont="1" applyFill="1" applyBorder="1" applyAlignment="1">
      <alignment horizontal="center" vertical="center"/>
    </xf>
    <xf numFmtId="2" fontId="6" fillId="8" borderId="7" xfId="0" applyNumberFormat="1" applyFont="1" applyFill="1" applyBorder="1" applyAlignment="1">
      <alignment horizontal="center" vertical="center"/>
    </xf>
    <xf numFmtId="2" fontId="27" fillId="8" borderId="7" xfId="3" applyNumberFormat="1" applyFont="1" applyFill="1" applyBorder="1" applyAlignment="1">
      <alignment horizontal="center" vertical="center"/>
    </xf>
    <xf numFmtId="2" fontId="27" fillId="4" borderId="8" xfId="0" applyNumberFormat="1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vertical="center" wrapText="1"/>
    </xf>
    <xf numFmtId="0" fontId="28" fillId="4" borderId="6" xfId="0" applyFont="1" applyFill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28" fillId="4" borderId="6" xfId="0" applyFont="1" applyFill="1" applyBorder="1" applyAlignment="1">
      <alignment vertical="center"/>
    </xf>
    <xf numFmtId="0" fontId="28" fillId="4" borderId="9" xfId="0" applyFont="1" applyFill="1" applyBorder="1" applyAlignment="1">
      <alignment vertical="center" wrapText="1"/>
    </xf>
    <xf numFmtId="0" fontId="28" fillId="4" borderId="11" xfId="0" applyFont="1" applyFill="1" applyBorder="1" applyAlignment="1">
      <alignment horizontal="left" vertical="center" wrapText="1"/>
    </xf>
    <xf numFmtId="0" fontId="28" fillId="0" borderId="6" xfId="1" applyFont="1" applyFill="1" applyBorder="1" applyAlignment="1">
      <alignment horizontal="left" vertical="center" wrapText="1"/>
    </xf>
    <xf numFmtId="0" fontId="28" fillId="4" borderId="0" xfId="0" applyFont="1" applyFill="1" applyAlignment="1">
      <alignment vertical="center"/>
    </xf>
    <xf numFmtId="0" fontId="28" fillId="0" borderId="6" xfId="0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8" fillId="0" borderId="6" xfId="0" applyFont="1" applyBorder="1" applyAlignment="1">
      <alignment horizontal="left" vertical="center" wrapText="1"/>
    </xf>
    <xf numFmtId="0" fontId="28" fillId="0" borderId="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8" fillId="4" borderId="6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0" fontId="28" fillId="0" borderId="8" xfId="0" applyFont="1" applyBorder="1" applyAlignment="1">
      <alignment vertical="center" wrapText="1"/>
    </xf>
    <xf numFmtId="0" fontId="19" fillId="0" borderId="6" xfId="0" applyFont="1" applyBorder="1" applyAlignment="1">
      <alignment horizontal="left" vertical="center"/>
    </xf>
    <xf numFmtId="0" fontId="28" fillId="4" borderId="6" xfId="0" applyFont="1" applyFill="1" applyBorder="1" applyAlignment="1">
      <alignment vertical="center" wrapText="1"/>
    </xf>
    <xf numFmtId="0" fontId="28" fillId="8" borderId="6" xfId="0" applyFont="1" applyFill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8" fillId="8" borderId="6" xfId="0" applyFont="1" applyFill="1" applyBorder="1" applyAlignment="1">
      <alignment horizontal="left" vertical="center" wrapText="1"/>
    </xf>
    <xf numFmtId="0" fontId="28" fillId="4" borderId="15" xfId="0" applyFont="1" applyFill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0" borderId="11" xfId="0" applyFont="1" applyBorder="1" applyAlignment="1">
      <alignment vertical="center" wrapText="1"/>
    </xf>
    <xf numFmtId="0" fontId="28" fillId="4" borderId="13" xfId="0" applyFont="1" applyFill="1" applyBorder="1" applyAlignment="1">
      <alignment vertical="center"/>
    </xf>
    <xf numFmtId="0" fontId="28" fillId="4" borderId="5" xfId="0" applyFont="1" applyFill="1" applyBorder="1" applyAlignment="1">
      <alignment vertical="center"/>
    </xf>
    <xf numFmtId="0" fontId="28" fillId="8" borderId="8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2" fontId="17" fillId="8" borderId="5" xfId="1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27" fillId="4" borderId="8" xfId="1" applyFont="1" applyFill="1" applyBorder="1" applyAlignment="1">
      <alignment vertical="center"/>
    </xf>
    <xf numFmtId="0" fontId="27" fillId="4" borderId="6" xfId="0" applyFont="1" applyFill="1" applyBorder="1" applyAlignment="1">
      <alignment horizontal="left" vertical="center" wrapText="1"/>
    </xf>
    <xf numFmtId="0" fontId="27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/>
    </xf>
    <xf numFmtId="0" fontId="19" fillId="4" borderId="7" xfId="0" applyFont="1" applyFill="1" applyBorder="1" applyAlignment="1">
      <alignment vertical="center" wrapText="1"/>
    </xf>
    <xf numFmtId="0" fontId="27" fillId="4" borderId="9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7" fillId="4" borderId="7" xfId="1" applyFont="1" applyFill="1" applyBorder="1" applyAlignment="1">
      <alignment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28" fillId="8" borderId="6" xfId="0" quotePrefix="1" applyFont="1" applyFill="1" applyBorder="1" applyAlignment="1">
      <alignment vertical="center" wrapText="1"/>
    </xf>
    <xf numFmtId="0" fontId="28" fillId="8" borderId="14" xfId="0" applyFont="1" applyFill="1" applyBorder="1" applyAlignment="1">
      <alignment vertical="center" wrapText="1"/>
    </xf>
    <xf numFmtId="0" fontId="28" fillId="8" borderId="8" xfId="0" applyFont="1" applyFill="1" applyBorder="1" applyAlignment="1">
      <alignment vertical="center" wrapText="1"/>
    </xf>
    <xf numFmtId="0" fontId="19" fillId="8" borderId="6" xfId="0" applyFont="1" applyFill="1" applyBorder="1" applyAlignment="1">
      <alignment horizontal="left" vertical="center" wrapText="1"/>
    </xf>
    <xf numFmtId="2" fontId="17" fillId="8" borderId="5" xfId="3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/>
    </xf>
    <xf numFmtId="2" fontId="16" fillId="0" borderId="13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Continuous"/>
    </xf>
    <xf numFmtId="2" fontId="0" fillId="0" borderId="0" xfId="0" applyNumberFormat="1"/>
    <xf numFmtId="2" fontId="31" fillId="3" borderId="10" xfId="2" applyNumberFormat="1" applyFont="1" applyBorder="1" applyAlignment="1">
      <alignment horizontal="center" vertical="center"/>
    </xf>
    <xf numFmtId="0" fontId="31" fillId="0" borderId="19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0" fontId="29" fillId="0" borderId="0" xfId="0" applyFont="1"/>
    <xf numFmtId="0" fontId="29" fillId="0" borderId="0" xfId="0" applyFont="1" applyAlignment="1">
      <alignment horizontal="centerContinuous"/>
    </xf>
    <xf numFmtId="2" fontId="29" fillId="0" borderId="0" xfId="0" applyNumberFormat="1" applyFont="1" applyAlignment="1">
      <alignment horizontal="centerContinuous"/>
    </xf>
    <xf numFmtId="0" fontId="29" fillId="0" borderId="19" xfId="0" applyFont="1" applyBorder="1" applyAlignment="1">
      <alignment horizontal="centerContinuous"/>
    </xf>
    <xf numFmtId="0" fontId="36" fillId="0" borderId="0" xfId="0" applyFont="1" applyAlignment="1">
      <alignment vertical="center"/>
    </xf>
    <xf numFmtId="0" fontId="36" fillId="0" borderId="0" xfId="0" applyFont="1"/>
    <xf numFmtId="0" fontId="4" fillId="4" borderId="23" xfId="0" applyFont="1" applyFill="1" applyBorder="1" applyAlignment="1">
      <alignment horizontal="left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vertical="center" wrapText="1"/>
    </xf>
    <xf numFmtId="2" fontId="16" fillId="6" borderId="8" xfId="3" applyNumberFormat="1" applyFont="1" applyFill="1" applyBorder="1" applyAlignment="1">
      <alignment horizontal="center" vertical="center"/>
    </xf>
    <xf numFmtId="2" fontId="16" fillId="4" borderId="30" xfId="0" applyNumberFormat="1" applyFont="1" applyFill="1" applyBorder="1" applyAlignment="1">
      <alignment horizontal="center" vertical="center"/>
    </xf>
    <xf numFmtId="0" fontId="31" fillId="3" borderId="31" xfId="2" applyFont="1" applyBorder="1" applyAlignment="1">
      <alignment horizontal="center" vertical="center"/>
    </xf>
    <xf numFmtId="0" fontId="31" fillId="3" borderId="10" xfId="2" applyFont="1" applyBorder="1" applyAlignment="1">
      <alignment horizontal="center" vertical="center"/>
    </xf>
    <xf numFmtId="0" fontId="27" fillId="4" borderId="11" xfId="0" applyFont="1" applyFill="1" applyBorder="1" applyAlignment="1">
      <alignment horizontal="left" vertical="center" wrapText="1"/>
    </xf>
    <xf numFmtId="0" fontId="28" fillId="4" borderId="8" xfId="0" quotePrefix="1" applyFont="1" applyFill="1" applyBorder="1" applyAlignment="1">
      <alignment vertical="center"/>
    </xf>
    <xf numFmtId="0" fontId="7" fillId="4" borderId="5" xfId="0" applyFont="1" applyFill="1" applyBorder="1" applyAlignment="1">
      <alignment vertical="top" wrapText="1"/>
    </xf>
    <xf numFmtId="0" fontId="27" fillId="0" borderId="8" xfId="0" applyFont="1" applyBorder="1" applyAlignment="1">
      <alignment vertical="center"/>
    </xf>
    <xf numFmtId="2" fontId="16" fillId="4" borderId="8" xfId="3" applyNumberFormat="1" applyFont="1" applyFill="1" applyBorder="1" applyAlignment="1">
      <alignment horizontal="center" vertical="center"/>
    </xf>
    <xf numFmtId="2" fontId="16" fillId="7" borderId="6" xfId="3" applyNumberFormat="1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vertical="center" wrapText="1"/>
    </xf>
    <xf numFmtId="0" fontId="19" fillId="4" borderId="7" xfId="0" applyFont="1" applyFill="1" applyBorder="1" applyAlignment="1">
      <alignment horizontal="left" vertical="center" wrapText="1"/>
    </xf>
    <xf numFmtId="2" fontId="16" fillId="4" borderId="7" xfId="3" applyNumberFormat="1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7" fillId="0" borderId="15" xfId="0" applyFont="1" applyBorder="1" applyAlignment="1">
      <alignment vertical="center"/>
    </xf>
    <xf numFmtId="2" fontId="6" fillId="0" borderId="13" xfId="0" applyNumberFormat="1" applyFont="1" applyBorder="1" applyAlignment="1">
      <alignment horizontal="center" vertical="center"/>
    </xf>
    <xf numFmtId="2" fontId="31" fillId="3" borderId="31" xfId="2" applyNumberFormat="1" applyFont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2" fontId="6" fillId="4" borderId="14" xfId="0" applyNumberFormat="1" applyFont="1" applyFill="1" applyBorder="1" applyAlignment="1">
      <alignment horizontal="center" vertical="center"/>
    </xf>
    <xf numFmtId="2" fontId="9" fillId="7" borderId="8" xfId="0" applyNumberFormat="1" applyFont="1" applyFill="1" applyBorder="1" applyAlignment="1">
      <alignment horizontal="center" vertical="center"/>
    </xf>
    <xf numFmtId="2" fontId="31" fillId="3" borderId="17" xfId="2" applyNumberFormat="1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21" fillId="4" borderId="4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left" vertical="center" wrapText="1"/>
    </xf>
    <xf numFmtId="2" fontId="27" fillId="7" borderId="6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2" fontId="19" fillId="0" borderId="0" xfId="0" applyNumberFormat="1" applyFont="1" applyAlignment="1">
      <alignment horizontal="centerContinuous"/>
    </xf>
    <xf numFmtId="2" fontId="19" fillId="0" borderId="19" xfId="0" applyNumberFormat="1" applyFont="1" applyBorder="1" applyAlignment="1">
      <alignment horizontal="centerContinuous"/>
    </xf>
    <xf numFmtId="0" fontId="33" fillId="6" borderId="0" xfId="0" applyFont="1" applyFill="1" applyAlignment="1">
      <alignment horizontal="centerContinuous"/>
    </xf>
    <xf numFmtId="0" fontId="26" fillId="6" borderId="0" xfId="1" applyFont="1" applyFill="1" applyBorder="1" applyAlignment="1">
      <alignment horizontal="centerContinuous" wrapText="1"/>
    </xf>
    <xf numFmtId="2" fontId="28" fillId="6" borderId="0" xfId="1" applyNumberFormat="1" applyFont="1" applyFill="1" applyBorder="1" applyAlignment="1">
      <alignment horizontal="centerContinuous"/>
    </xf>
    <xf numFmtId="0" fontId="11" fillId="0" borderId="20" xfId="0" applyFont="1" applyBorder="1" applyAlignment="1">
      <alignment horizontal="centerContinuous" vertical="top"/>
    </xf>
    <xf numFmtId="0" fontId="29" fillId="0" borderId="20" xfId="0" applyFont="1" applyBorder="1" applyAlignment="1">
      <alignment horizontal="centerContinuous" vertical="top"/>
    </xf>
    <xf numFmtId="0" fontId="19" fillId="0" borderId="20" xfId="0" applyFont="1" applyBorder="1" applyAlignment="1">
      <alignment horizontal="centerContinuous" vertical="top"/>
    </xf>
    <xf numFmtId="2" fontId="29" fillId="0" borderId="20" xfId="0" applyNumberFormat="1" applyFont="1" applyBorder="1" applyAlignment="1">
      <alignment horizontal="centerContinuous" vertical="top"/>
    </xf>
    <xf numFmtId="0" fontId="29" fillId="0" borderId="21" xfId="0" applyFont="1" applyBorder="1" applyAlignment="1">
      <alignment vertical="top"/>
    </xf>
    <xf numFmtId="0" fontId="29" fillId="0" borderId="20" xfId="0" applyFont="1" applyBorder="1" applyAlignment="1">
      <alignment vertical="top"/>
    </xf>
    <xf numFmtId="0" fontId="0" fillId="0" borderId="0" xfId="0" applyAlignment="1">
      <alignment vertical="top"/>
    </xf>
    <xf numFmtId="0" fontId="32" fillId="6" borderId="0" xfId="0" applyFont="1" applyFill="1" applyAlignment="1">
      <alignment horizontal="centerContinuous"/>
    </xf>
    <xf numFmtId="0" fontId="34" fillId="6" borderId="0" xfId="3" applyFont="1" applyFill="1" applyBorder="1" applyAlignment="1">
      <alignment horizontal="centerContinuous" wrapText="1"/>
    </xf>
    <xf numFmtId="2" fontId="34" fillId="6" borderId="0" xfId="3" applyNumberFormat="1" applyFont="1" applyFill="1" applyBorder="1" applyAlignment="1">
      <alignment horizontal="centerContinuous"/>
    </xf>
    <xf numFmtId="2" fontId="34" fillId="0" borderId="19" xfId="3" applyNumberFormat="1" applyFont="1" applyFill="1" applyBorder="1" applyAlignment="1">
      <alignment horizontal="centerContinuous"/>
    </xf>
    <xf numFmtId="0" fontId="29" fillId="0" borderId="0" xfId="0" applyFont="1" applyAlignment="1">
      <alignment horizontal="centerContinuous" vertical="top"/>
    </xf>
    <xf numFmtId="0" fontId="19" fillId="0" borderId="0" xfId="0" applyFont="1" applyAlignment="1">
      <alignment horizontal="centerContinuous" vertical="top"/>
    </xf>
    <xf numFmtId="2" fontId="29" fillId="0" borderId="0" xfId="0" applyNumberFormat="1" applyFont="1" applyAlignment="1">
      <alignment horizontal="centerContinuous" vertical="top"/>
    </xf>
    <xf numFmtId="0" fontId="29" fillId="0" borderId="19" xfId="0" applyFont="1" applyBorder="1" applyAlignment="1">
      <alignment horizontal="centerContinuous" vertical="top"/>
    </xf>
    <xf numFmtId="0" fontId="29" fillId="0" borderId="0" xfId="0" applyFont="1" applyAlignment="1">
      <alignment vertical="top"/>
    </xf>
    <xf numFmtId="0" fontId="35" fillId="0" borderId="0" xfId="0" applyFont="1" applyAlignment="1">
      <alignment horizontal="centerContinuous" vertical="top"/>
    </xf>
    <xf numFmtId="0" fontId="29" fillId="0" borderId="21" xfId="0" applyFont="1" applyBorder="1" applyAlignment="1">
      <alignment horizontal="centerContinuous" vertical="top"/>
    </xf>
    <xf numFmtId="0" fontId="35" fillId="0" borderId="20" xfId="0" applyFont="1" applyBorder="1" applyAlignment="1">
      <alignment horizontal="centerContinuous" vertical="top"/>
    </xf>
    <xf numFmtId="2" fontId="5" fillId="0" borderId="19" xfId="3" applyNumberFormat="1" applyFill="1" applyBorder="1" applyAlignment="1">
      <alignment horizontal="centerContinuous"/>
    </xf>
    <xf numFmtId="0" fontId="2" fillId="5" borderId="31" xfId="0" applyFont="1" applyFill="1" applyBorder="1" applyAlignment="1">
      <alignment horizontal="centerContinuous" vertical="center"/>
    </xf>
    <xf numFmtId="0" fontId="2" fillId="5" borderId="16" xfId="0" applyFont="1" applyFill="1" applyBorder="1" applyAlignment="1">
      <alignment horizontal="centerContinuous" vertical="center"/>
    </xf>
    <xf numFmtId="0" fontId="2" fillId="5" borderId="10" xfId="0" applyFont="1" applyFill="1" applyBorder="1" applyAlignment="1">
      <alignment horizontal="centerContinuous" vertical="center"/>
    </xf>
    <xf numFmtId="0" fontId="7" fillId="5" borderId="15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7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7" fillId="4" borderId="5" xfId="0" applyFont="1" applyFill="1" applyBorder="1" applyAlignment="1">
      <alignment vertical="center" wrapText="1"/>
    </xf>
    <xf numFmtId="2" fontId="2" fillId="0" borderId="19" xfId="0" applyNumberFormat="1" applyFont="1" applyBorder="1" applyAlignment="1">
      <alignment horizontal="centerContinuous"/>
    </xf>
    <xf numFmtId="0" fontId="39" fillId="6" borderId="0" xfId="0" applyFont="1" applyFill="1" applyAlignment="1">
      <alignment horizontal="centerContinuous"/>
    </xf>
    <xf numFmtId="2" fontId="2" fillId="6" borderId="0" xfId="0" applyNumberFormat="1" applyFont="1" applyFill="1" applyAlignment="1">
      <alignment horizontal="centerContinuous"/>
    </xf>
    <xf numFmtId="0" fontId="11" fillId="0" borderId="0" xfId="0" applyFont="1" applyAlignment="1">
      <alignment horizontal="centerContinuous"/>
    </xf>
    <xf numFmtId="0" fontId="5" fillId="6" borderId="0" xfId="3" applyFill="1" applyBorder="1" applyAlignment="1">
      <alignment horizontal="centerContinuous" wrapText="1"/>
    </xf>
    <xf numFmtId="2" fontId="5" fillId="6" borderId="0" xfId="3" applyNumberFormat="1" applyFill="1" applyBorder="1" applyAlignment="1">
      <alignment horizontal="centerContinuous"/>
    </xf>
    <xf numFmtId="0" fontId="19" fillId="4" borderId="8" xfId="0" applyFont="1" applyFill="1" applyBorder="1" applyAlignment="1">
      <alignment vertical="center"/>
    </xf>
    <xf numFmtId="2" fontId="27" fillId="4" borderId="7" xfId="1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8" fillId="4" borderId="13" xfId="0" applyFont="1" applyFill="1" applyBorder="1" applyAlignment="1">
      <alignment vertical="center" wrapText="1"/>
    </xf>
    <xf numFmtId="2" fontId="17" fillId="4" borderId="5" xfId="0" applyNumberFormat="1" applyFont="1" applyFill="1" applyBorder="1" applyAlignment="1">
      <alignment horizontal="center" vertical="center"/>
    </xf>
    <xf numFmtId="2" fontId="16" fillId="4" borderId="14" xfId="1" applyNumberFormat="1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2" fontId="17" fillId="0" borderId="6" xfId="1" applyNumberFormat="1" applyFont="1" applyFill="1" applyBorder="1" applyAlignment="1">
      <alignment horizontal="center" vertical="center"/>
    </xf>
    <xf numFmtId="2" fontId="16" fillId="0" borderId="5" xfId="1" applyNumberFormat="1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vertical="center"/>
    </xf>
    <xf numFmtId="0" fontId="27" fillId="0" borderId="13" xfId="0" applyFont="1" applyBorder="1" applyAlignment="1">
      <alignment vertical="center" wrapText="1"/>
    </xf>
    <xf numFmtId="0" fontId="27" fillId="4" borderId="6" xfId="0" applyFont="1" applyFill="1" applyBorder="1" applyAlignment="1">
      <alignment vertical="center"/>
    </xf>
    <xf numFmtId="0" fontId="28" fillId="4" borderId="8" xfId="0" applyFont="1" applyFill="1" applyBorder="1" applyAlignment="1">
      <alignment horizontal="left" vertical="center" wrapText="1"/>
    </xf>
    <xf numFmtId="0" fontId="27" fillId="4" borderId="28" xfId="0" applyFont="1" applyFill="1" applyBorder="1" applyAlignment="1">
      <alignment vertical="center"/>
    </xf>
    <xf numFmtId="2" fontId="17" fillId="0" borderId="6" xfId="0" applyNumberFormat="1" applyFont="1" applyBorder="1" applyAlignment="1">
      <alignment horizontal="center" vertical="center"/>
    </xf>
    <xf numFmtId="2" fontId="16" fillId="4" borderId="14" xfId="3" applyNumberFormat="1" applyFont="1" applyFill="1" applyBorder="1" applyAlignment="1">
      <alignment horizontal="center" vertical="center"/>
    </xf>
    <xf numFmtId="2" fontId="17" fillId="4" borderId="4" xfId="0" applyNumberFormat="1" applyFont="1" applyFill="1" applyBorder="1" applyAlignment="1">
      <alignment horizontal="center" vertical="center"/>
    </xf>
    <xf numFmtId="2" fontId="17" fillId="4" borderId="6" xfId="0" applyNumberFormat="1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wrapText="1"/>
    </xf>
    <xf numFmtId="0" fontId="27" fillId="0" borderId="13" xfId="0" applyFont="1" applyBorder="1" applyAlignment="1">
      <alignment vertical="center"/>
    </xf>
    <xf numFmtId="0" fontId="27" fillId="4" borderId="7" xfId="0" applyFont="1" applyFill="1" applyBorder="1" applyAlignment="1">
      <alignment vertical="center" wrapText="1"/>
    </xf>
    <xf numFmtId="0" fontId="25" fillId="4" borderId="5" xfId="0" applyFont="1" applyFill="1" applyBorder="1" applyAlignment="1">
      <alignment horizontal="center" vertical="center"/>
    </xf>
    <xf numFmtId="0" fontId="19" fillId="4" borderId="7" xfId="0" quotePrefix="1" applyFont="1" applyFill="1" applyBorder="1" applyAlignment="1">
      <alignment vertical="center" wrapText="1"/>
    </xf>
    <xf numFmtId="0" fontId="43" fillId="0" borderId="20" xfId="0" applyFont="1" applyBorder="1" applyAlignment="1">
      <alignment horizontal="centerContinuous" vertical="top"/>
    </xf>
    <xf numFmtId="0" fontId="36" fillId="0" borderId="20" xfId="0" applyFont="1" applyBorder="1" applyAlignment="1">
      <alignment horizontal="centerContinuous"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43" fillId="0" borderId="0" xfId="0" applyFont="1" applyAlignment="1">
      <alignment horizontal="centerContinuous" vertical="top"/>
    </xf>
    <xf numFmtId="0" fontId="36" fillId="0" borderId="0" xfId="0" applyFont="1" applyAlignment="1">
      <alignment horizontal="centerContinuous" vertical="top"/>
    </xf>
    <xf numFmtId="0" fontId="0" fillId="0" borderId="19" xfId="0" applyBorder="1" applyAlignment="1">
      <alignment horizontal="centerContinuous" vertical="top"/>
    </xf>
    <xf numFmtId="0" fontId="0" fillId="6" borderId="0" xfId="0" applyFill="1" applyAlignment="1">
      <alignment vertical="top"/>
    </xf>
    <xf numFmtId="0" fontId="35" fillId="0" borderId="20" xfId="0" applyFont="1" applyBorder="1" applyAlignment="1">
      <alignment horizontal="centerContinuous"/>
    </xf>
    <xf numFmtId="0" fontId="43" fillId="6" borderId="20" xfId="0" applyFont="1" applyFill="1" applyBorder="1" applyAlignment="1">
      <alignment horizontal="centerContinuous" vertical="center"/>
    </xf>
    <xf numFmtId="0" fontId="29" fillId="0" borderId="20" xfId="0" applyFont="1" applyBorder="1" applyAlignment="1">
      <alignment horizontal="centerContinuous" vertical="center"/>
    </xf>
    <xf numFmtId="0" fontId="36" fillId="0" borderId="20" xfId="0" applyFont="1" applyBorder="1" applyAlignment="1">
      <alignment horizontal="centerContinuous" vertical="center"/>
    </xf>
    <xf numFmtId="0" fontId="29" fillId="0" borderId="21" xfId="0" applyFont="1" applyBorder="1" applyAlignment="1">
      <alignment horizontal="centerContinuous"/>
    </xf>
    <xf numFmtId="0" fontId="29" fillId="0" borderId="20" xfId="0" applyFont="1" applyBorder="1"/>
    <xf numFmtId="0" fontId="19" fillId="6" borderId="20" xfId="0" applyFont="1" applyFill="1" applyBorder="1" applyAlignment="1">
      <alignment horizontal="centerContinuous"/>
    </xf>
    <xf numFmtId="0" fontId="36" fillId="0" borderId="20" xfId="0" applyFont="1" applyBorder="1" applyAlignment="1">
      <alignment horizontal="centerContinuous"/>
    </xf>
    <xf numFmtId="0" fontId="35" fillId="0" borderId="0" xfId="0" applyFont="1" applyAlignment="1">
      <alignment horizontal="centerContinuous" vertical="center"/>
    </xf>
    <xf numFmtId="0" fontId="43" fillId="0" borderId="0" xfId="0" applyFont="1" applyAlignment="1">
      <alignment horizontal="centerContinuous" vertical="center"/>
    </xf>
    <xf numFmtId="0" fontId="36" fillId="0" borderId="0" xfId="0" applyFont="1" applyAlignment="1">
      <alignment horizontal="centerContinuous" vertical="center"/>
    </xf>
    <xf numFmtId="0" fontId="35" fillId="0" borderId="0" xfId="0" applyFont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4" borderId="8" xfId="0" applyFont="1" applyFill="1" applyBorder="1" applyAlignment="1">
      <alignment vertical="center"/>
    </xf>
    <xf numFmtId="2" fontId="6" fillId="4" borderId="8" xfId="0" applyNumberFormat="1" applyFont="1" applyFill="1" applyBorder="1" applyAlignment="1">
      <alignment horizontal="center" vertical="center"/>
    </xf>
    <xf numFmtId="0" fontId="19" fillId="8" borderId="6" xfId="0" quotePrefix="1" applyFont="1" applyFill="1" applyBorder="1" applyAlignment="1">
      <alignment vertical="center" wrapText="1"/>
    </xf>
    <xf numFmtId="2" fontId="27" fillId="8" borderId="7" xfId="0" applyNumberFormat="1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vertical="center" wrapText="1"/>
    </xf>
    <xf numFmtId="2" fontId="6" fillId="8" borderId="12" xfId="0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vertical="center" wrapText="1"/>
    </xf>
    <xf numFmtId="2" fontId="17" fillId="8" borderId="12" xfId="3" applyNumberFormat="1" applyFont="1" applyFill="1" applyBorder="1" applyAlignment="1">
      <alignment horizontal="center" vertical="center"/>
    </xf>
    <xf numFmtId="2" fontId="27" fillId="8" borderId="8" xfId="0" applyNumberFormat="1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4" fillId="8" borderId="8" xfId="1" applyFont="1" applyFill="1" applyBorder="1" applyAlignment="1">
      <alignment horizontal="left" vertical="center" wrapText="1"/>
    </xf>
    <xf numFmtId="2" fontId="17" fillId="8" borderId="11" xfId="3" applyNumberFormat="1" applyFont="1" applyFill="1" applyBorder="1" applyAlignment="1">
      <alignment horizontal="center" vertical="center"/>
    </xf>
    <xf numFmtId="2" fontId="27" fillId="4" borderId="5" xfId="1" applyNumberFormat="1" applyFont="1" applyFill="1" applyBorder="1" applyAlignment="1">
      <alignment horizontal="center" vertical="center"/>
    </xf>
    <xf numFmtId="2" fontId="27" fillId="4" borderId="11" xfId="0" applyNumberFormat="1" applyFont="1" applyFill="1" applyBorder="1" applyAlignment="1">
      <alignment horizontal="center" vertical="center"/>
    </xf>
    <xf numFmtId="2" fontId="6" fillId="4" borderId="6" xfId="3" applyNumberFormat="1" applyFont="1" applyFill="1" applyBorder="1" applyAlignment="1">
      <alignment horizontal="center" vertical="center"/>
    </xf>
    <xf numFmtId="2" fontId="27" fillId="0" borderId="8" xfId="1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2" fontId="17" fillId="4" borderId="13" xfId="3" applyNumberFormat="1" applyFont="1" applyFill="1" applyBorder="1" applyAlignment="1">
      <alignment horizontal="center" vertical="center"/>
    </xf>
    <xf numFmtId="2" fontId="27" fillId="0" borderId="13" xfId="1" applyNumberFormat="1" applyFont="1" applyFill="1" applyBorder="1" applyAlignment="1">
      <alignment horizontal="center" vertical="center"/>
    </xf>
    <xf numFmtId="2" fontId="27" fillId="7" borderId="6" xfId="1" applyNumberFormat="1" applyFont="1" applyFill="1" applyBorder="1" applyAlignment="1">
      <alignment horizontal="center" vertical="center"/>
    </xf>
    <xf numFmtId="2" fontId="27" fillId="7" borderId="8" xfId="1" applyNumberFormat="1" applyFont="1" applyFill="1" applyBorder="1" applyAlignment="1">
      <alignment horizontal="center" vertical="center"/>
    </xf>
    <xf numFmtId="2" fontId="17" fillId="7" borderId="13" xfId="3" applyNumberFormat="1" applyFont="1" applyFill="1" applyBorder="1" applyAlignment="1">
      <alignment horizontal="center" vertical="center"/>
    </xf>
    <xf numFmtId="2" fontId="17" fillId="7" borderId="6" xfId="3" applyNumberFormat="1" applyFont="1" applyFill="1" applyBorder="1" applyAlignment="1">
      <alignment horizontal="center" vertical="center"/>
    </xf>
    <xf numFmtId="2" fontId="27" fillId="7" borderId="13" xfId="1" applyNumberFormat="1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6" fillId="3" borderId="16" xfId="2" applyFont="1" applyBorder="1" applyAlignment="1">
      <alignment horizontal="center" vertical="center"/>
    </xf>
    <xf numFmtId="0" fontId="19" fillId="4" borderId="25" xfId="0" applyFont="1" applyFill="1" applyBorder="1" applyAlignment="1">
      <alignment horizontal="left" vertical="center" wrapText="1"/>
    </xf>
    <xf numFmtId="0" fontId="2" fillId="6" borderId="0" xfId="3" applyFont="1" applyFill="1" applyBorder="1" applyAlignment="1">
      <alignment horizontal="centerContinuous" wrapText="1"/>
    </xf>
    <xf numFmtId="0" fontId="36" fillId="3" borderId="31" xfId="2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4" borderId="17" xfId="0" applyFont="1" applyFill="1" applyBorder="1" applyAlignment="1">
      <alignment vertical="center" wrapText="1"/>
    </xf>
    <xf numFmtId="0" fontId="28" fillId="4" borderId="5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2" fontId="27" fillId="8" borderId="7" xfId="1" applyNumberFormat="1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left" vertical="center" wrapText="1"/>
    </xf>
    <xf numFmtId="2" fontId="6" fillId="8" borderId="14" xfId="0" applyNumberFormat="1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4" borderId="14" xfId="0" applyFont="1" applyFill="1" applyBorder="1" applyAlignment="1">
      <alignment vertical="center"/>
    </xf>
    <xf numFmtId="0" fontId="43" fillId="6" borderId="0" xfId="0" applyFont="1" applyFill="1" applyAlignment="1">
      <alignment horizontal="centerContinuous" vertical="center"/>
    </xf>
    <xf numFmtId="0" fontId="27" fillId="0" borderId="25" xfId="0" applyFont="1" applyBorder="1" applyAlignment="1">
      <alignment horizontal="left" vertical="center" wrapText="1"/>
    </xf>
    <xf numFmtId="2" fontId="27" fillId="7" borderId="7" xfId="1" applyNumberFormat="1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2" fontId="6" fillId="7" borderId="7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19" fillId="4" borderId="29" xfId="0" applyFont="1" applyFill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/>
    </xf>
    <xf numFmtId="2" fontId="17" fillId="0" borderId="8" xfId="3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9" fillId="0" borderId="29" xfId="0" applyFont="1" applyBorder="1" applyAlignment="1">
      <alignment vertical="center"/>
    </xf>
    <xf numFmtId="0" fontId="19" fillId="4" borderId="11" xfId="0" applyFont="1" applyFill="1" applyBorder="1" applyAlignment="1">
      <alignment horizontal="left" vertical="center" wrapText="1"/>
    </xf>
    <xf numFmtId="0" fontId="27" fillId="4" borderId="12" xfId="0" applyFont="1" applyFill="1" applyBorder="1" applyAlignment="1">
      <alignment horizontal="left" vertical="center" wrapText="1"/>
    </xf>
    <xf numFmtId="0" fontId="27" fillId="4" borderId="17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 vertical="center" wrapText="1"/>
    </xf>
    <xf numFmtId="2" fontId="27" fillId="4" borderId="13" xfId="1" applyNumberFormat="1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center" vertical="center"/>
    </xf>
    <xf numFmtId="0" fontId="19" fillId="4" borderId="4" xfId="0" applyFont="1" applyFill="1" applyBorder="1" applyAlignment="1">
      <alignment horizontal="left" vertical="center" wrapText="1"/>
    </xf>
  </cellXfs>
  <cellStyles count="4">
    <cellStyle name="Accent3" xfId="2" builtinId="37"/>
    <cellStyle name="Calculation" xfId="1" builtinId="22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C4E9DC-E9F4-46DD-9D10-CE9D1866FFBF}"/>
            </a:ext>
          </a:extLst>
        </xdr:cNvPr>
        <xdr:cNvCxnSpPr/>
      </xdr:nvCxnSpPr>
      <xdr:spPr>
        <a:xfrm flipH="1" flipV="1">
          <a:off x="0" y="10750550"/>
          <a:ext cx="0" cy="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9AB7AD3-0C63-479A-B91A-9C1DCB23F0CD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9A5DB82-C8F0-4259-A706-1FF6D338C400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171450</xdr:rowOff>
    </xdr:from>
    <xdr:to>
      <xdr:col>0</xdr:col>
      <xdr:colOff>1</xdr:colOff>
      <xdr:row>25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B69821C-279F-46CB-8F4B-5E41DCC349C5}"/>
            </a:ext>
          </a:extLst>
        </xdr:cNvPr>
        <xdr:cNvCxnSpPr/>
      </xdr:nvCxnSpPr>
      <xdr:spPr>
        <a:xfrm flipH="1" flipV="1">
          <a:off x="0" y="62039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4F8446DD-2BC2-41F7-AC69-14E4447A0C64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171450</xdr:rowOff>
    </xdr:from>
    <xdr:to>
      <xdr:col>2</xdr:col>
      <xdr:colOff>1</xdr:colOff>
      <xdr:row>24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3A0B6F5-8F54-4714-B435-688D14CA5EB3}"/>
            </a:ext>
          </a:extLst>
        </xdr:cNvPr>
        <xdr:cNvCxnSpPr/>
      </xdr:nvCxnSpPr>
      <xdr:spPr>
        <a:xfrm flipH="1" flipV="1">
          <a:off x="3594100" y="59626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319DF22-3358-4E1B-B1C8-432CABBA01F7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41BF60C-4ECC-40B0-A204-EC311DED4301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D36C055-317E-46AD-AC2B-A848C0C98866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171450</xdr:rowOff>
    </xdr:from>
    <xdr:to>
      <xdr:col>2</xdr:col>
      <xdr:colOff>1</xdr:colOff>
      <xdr:row>22</xdr:row>
      <xdr:rowOff>190500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850DA8C-FC44-4C07-88F9-FF428F459404}"/>
            </a:ext>
          </a:extLst>
        </xdr:cNvPr>
        <xdr:cNvCxnSpPr/>
      </xdr:nvCxnSpPr>
      <xdr:spPr>
        <a:xfrm flipH="1" flipV="1">
          <a:off x="3594100" y="5480050"/>
          <a:ext cx="1" cy="19050"/>
        </a:xfrm>
        <a:prstGeom prst="line">
          <a:avLst/>
        </a:prstGeom>
        <a:ln w="22225">
          <a:solidFill>
            <a:schemeClr val="tx1"/>
          </a:solidFill>
          <a:prstDash val="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5943-A9D4-47D3-A133-5F8B23672E94}">
  <dimension ref="A1:J210"/>
  <sheetViews>
    <sheetView showGridLines="0" tabSelected="1" view="pageLayout" zoomScaleNormal="100" workbookViewId="0">
      <selection activeCell="C8" sqref="C8"/>
    </sheetView>
  </sheetViews>
  <sheetFormatPr defaultColWidth="8.77734375" defaultRowHeight="14.4" x14ac:dyDescent="0.3"/>
  <cols>
    <col min="1" max="1" width="7" customWidth="1"/>
    <col min="2" max="2" width="3.77734375" customWidth="1"/>
    <col min="3" max="3" width="32.33203125" customWidth="1"/>
    <col min="4" max="4" width="5.44140625" style="206" customWidth="1"/>
    <col min="5" max="6" width="1.77734375" customWidth="1"/>
    <col min="7" max="7" width="7" customWidth="1"/>
    <col min="8" max="8" width="3.77734375" customWidth="1"/>
    <col min="9" max="9" width="32.6640625" customWidth="1"/>
    <col min="10" max="10" width="5.44140625" style="206" customWidth="1"/>
  </cols>
  <sheetData>
    <row r="1" spans="1:10" ht="18.45" customHeight="1" thickBot="1" x14ac:dyDescent="0.4">
      <c r="A1" s="253" t="s">
        <v>215</v>
      </c>
      <c r="B1" s="4"/>
      <c r="C1" s="4"/>
      <c r="D1" s="205"/>
      <c r="E1" s="5"/>
      <c r="G1" s="211" t="s">
        <v>216</v>
      </c>
      <c r="H1" s="4"/>
      <c r="I1" s="5"/>
      <c r="J1" s="205"/>
    </row>
    <row r="2" spans="1:10" s="210" customFormat="1" ht="18.75" customHeight="1" thickBot="1" x14ac:dyDescent="0.4">
      <c r="A2" s="225" t="s">
        <v>0</v>
      </c>
      <c r="B2" s="225" t="s">
        <v>88</v>
      </c>
      <c r="C2" s="225" t="s">
        <v>8</v>
      </c>
      <c r="D2" s="207" t="s">
        <v>1</v>
      </c>
      <c r="E2" s="208"/>
      <c r="F2" s="209"/>
      <c r="G2" s="225" t="s">
        <v>0</v>
      </c>
      <c r="H2" s="225" t="s">
        <v>88</v>
      </c>
      <c r="I2" s="225" t="s">
        <v>8</v>
      </c>
      <c r="J2" s="207" t="s">
        <v>1</v>
      </c>
    </row>
    <row r="3" spans="1:10" ht="32.549999999999997" customHeight="1" x14ac:dyDescent="0.3">
      <c r="A3" s="37">
        <v>0</v>
      </c>
      <c r="B3" s="82" t="s">
        <v>6</v>
      </c>
      <c r="C3" s="185" t="s">
        <v>186</v>
      </c>
      <c r="D3" s="41">
        <v>0.02</v>
      </c>
      <c r="E3" s="15"/>
      <c r="F3" s="1"/>
      <c r="G3" s="47">
        <f>+A11+D11</f>
        <v>12.059999999999999</v>
      </c>
      <c r="H3" s="89" t="s">
        <v>4</v>
      </c>
      <c r="I3" s="191" t="s">
        <v>140</v>
      </c>
      <c r="J3" s="50">
        <v>0.43</v>
      </c>
    </row>
    <row r="4" spans="1:10" ht="32.549999999999997" customHeight="1" x14ac:dyDescent="0.3">
      <c r="A4" s="38">
        <f t="shared" ref="A4:A11" si="0">+A3+D3</f>
        <v>0.02</v>
      </c>
      <c r="B4" s="83" t="s">
        <v>6</v>
      </c>
      <c r="C4" s="168" t="s">
        <v>136</v>
      </c>
      <c r="D4" s="42">
        <v>1.28</v>
      </c>
      <c r="E4" s="16"/>
      <c r="F4" s="8"/>
      <c r="G4" s="48">
        <f t="shared" ref="G4:G11" si="1">+G3+J3</f>
        <v>12.489999999999998</v>
      </c>
      <c r="H4" s="90" t="s">
        <v>3</v>
      </c>
      <c r="I4" s="182" t="s">
        <v>182</v>
      </c>
      <c r="J4" s="51">
        <v>1.0000000000001563E-2</v>
      </c>
    </row>
    <row r="5" spans="1:10" ht="32.549999999999997" customHeight="1" x14ac:dyDescent="0.3">
      <c r="A5" s="39">
        <f t="shared" si="0"/>
        <v>1.3</v>
      </c>
      <c r="B5" s="84" t="s">
        <v>6</v>
      </c>
      <c r="C5" s="186" t="s">
        <v>175</v>
      </c>
      <c r="D5" s="43">
        <v>2.0999999999999996</v>
      </c>
      <c r="E5" s="15"/>
      <c r="F5" s="1"/>
      <c r="G5" s="49">
        <f t="shared" si="1"/>
        <v>12.5</v>
      </c>
      <c r="H5" s="91" t="s">
        <v>7</v>
      </c>
      <c r="I5" s="192" t="s">
        <v>141</v>
      </c>
      <c r="J5" s="44">
        <v>0.05</v>
      </c>
    </row>
    <row r="6" spans="1:10" ht="32.549999999999997" customHeight="1" x14ac:dyDescent="0.3">
      <c r="A6" s="38">
        <f t="shared" si="0"/>
        <v>3.3999999999999995</v>
      </c>
      <c r="B6" s="85" t="s">
        <v>5</v>
      </c>
      <c r="C6" s="187" t="s">
        <v>180</v>
      </c>
      <c r="D6" s="42">
        <v>0.30000000000000027</v>
      </c>
      <c r="E6" s="16"/>
      <c r="F6" s="1"/>
      <c r="G6" s="48">
        <f t="shared" si="1"/>
        <v>12.55</v>
      </c>
      <c r="H6" s="87" t="s">
        <v>4</v>
      </c>
      <c r="I6" s="184" t="s">
        <v>142</v>
      </c>
      <c r="J6" s="42">
        <v>0.09</v>
      </c>
    </row>
    <row r="7" spans="1:10" ht="32.549999999999997" customHeight="1" x14ac:dyDescent="0.3">
      <c r="A7" s="39">
        <f t="shared" si="0"/>
        <v>3.6999999999999997</v>
      </c>
      <c r="B7" s="86" t="s">
        <v>4</v>
      </c>
      <c r="C7" s="186" t="s">
        <v>137</v>
      </c>
      <c r="D7" s="43">
        <v>4.9999999999999822E-2</v>
      </c>
      <c r="E7" s="15"/>
      <c r="F7" s="1"/>
      <c r="G7" s="49">
        <f t="shared" si="1"/>
        <v>12.64</v>
      </c>
      <c r="H7" s="91" t="s">
        <v>5</v>
      </c>
      <c r="I7" s="193" t="s">
        <v>143</v>
      </c>
      <c r="J7" s="44">
        <v>0.10000000000000142</v>
      </c>
    </row>
    <row r="8" spans="1:10" ht="32.549999999999997" customHeight="1" x14ac:dyDescent="0.3">
      <c r="A8" s="38">
        <f t="shared" si="0"/>
        <v>3.7499999999999996</v>
      </c>
      <c r="B8" s="87" t="s">
        <v>3</v>
      </c>
      <c r="C8" s="188" t="s">
        <v>138</v>
      </c>
      <c r="D8" s="42">
        <v>7.74</v>
      </c>
      <c r="E8" s="16"/>
      <c r="F8" s="1"/>
      <c r="G8" s="48">
        <f t="shared" si="1"/>
        <v>12.740000000000002</v>
      </c>
      <c r="H8" s="87" t="s">
        <v>7</v>
      </c>
      <c r="I8" s="248" t="s">
        <v>125</v>
      </c>
      <c r="J8" s="52">
        <v>3.9999999999999147E-2</v>
      </c>
    </row>
    <row r="9" spans="1:10" ht="32.549999999999997" customHeight="1" x14ac:dyDescent="0.3">
      <c r="A9" s="39">
        <f t="shared" si="0"/>
        <v>11.49</v>
      </c>
      <c r="B9" s="86" t="s">
        <v>5</v>
      </c>
      <c r="C9" s="183" t="s">
        <v>181</v>
      </c>
      <c r="D9" s="44">
        <v>9.9999999999997868E-3</v>
      </c>
      <c r="E9" s="15"/>
      <c r="F9" s="1"/>
      <c r="G9" s="49">
        <f t="shared" si="1"/>
        <v>12.780000000000001</v>
      </c>
      <c r="H9" s="91" t="s">
        <v>5</v>
      </c>
      <c r="I9" s="165" t="s">
        <v>105</v>
      </c>
      <c r="J9" s="44">
        <v>0.13000000000000078</v>
      </c>
    </row>
    <row r="10" spans="1:10" ht="32.549999999999997" customHeight="1" x14ac:dyDescent="0.3">
      <c r="A10" s="38">
        <f t="shared" si="0"/>
        <v>11.5</v>
      </c>
      <c r="B10" s="85" t="s">
        <v>7</v>
      </c>
      <c r="C10" s="189" t="s">
        <v>124</v>
      </c>
      <c r="D10" s="45">
        <v>0.52</v>
      </c>
      <c r="E10" s="16"/>
      <c r="F10" s="1"/>
      <c r="G10" s="48">
        <f t="shared" si="1"/>
        <v>12.910000000000002</v>
      </c>
      <c r="H10" s="87" t="s">
        <v>5</v>
      </c>
      <c r="I10" s="194" t="s">
        <v>187</v>
      </c>
      <c r="J10" s="52">
        <v>0.37999999999999901</v>
      </c>
    </row>
    <row r="11" spans="1:10" ht="32.549999999999997" customHeight="1" thickBot="1" x14ac:dyDescent="0.35">
      <c r="A11" s="40">
        <f t="shared" si="0"/>
        <v>12.02</v>
      </c>
      <c r="B11" s="88" t="s">
        <v>6</v>
      </c>
      <c r="C11" s="190" t="s">
        <v>139</v>
      </c>
      <c r="D11" s="46">
        <v>0.04</v>
      </c>
      <c r="E11" s="15"/>
      <c r="F11" s="1"/>
      <c r="G11" s="40">
        <f t="shared" si="1"/>
        <v>13.290000000000001</v>
      </c>
      <c r="H11" s="92" t="s">
        <v>3</v>
      </c>
      <c r="I11" s="195" t="s">
        <v>144</v>
      </c>
      <c r="J11" s="53">
        <v>4.03</v>
      </c>
    </row>
    <row r="12" spans="1:10" ht="18.3" customHeight="1" x14ac:dyDescent="0.3">
      <c r="A12" s="211" t="s">
        <v>217</v>
      </c>
      <c r="B12" s="254"/>
      <c r="C12" s="211"/>
      <c r="D12" s="255"/>
      <c r="E12" s="256"/>
      <c r="F12" s="212"/>
      <c r="G12" s="211" t="s">
        <v>217</v>
      </c>
      <c r="H12" s="257"/>
      <c r="I12" s="258"/>
      <c r="J12" s="259"/>
    </row>
    <row r="13" spans="1:10" ht="18.3" customHeight="1" x14ac:dyDescent="0.3">
      <c r="A13" s="211" t="s">
        <v>348</v>
      </c>
      <c r="B13" s="213"/>
      <c r="C13" s="211"/>
      <c r="D13" s="214"/>
      <c r="E13" s="215"/>
      <c r="F13" s="212"/>
      <c r="G13" s="211" t="s">
        <v>348</v>
      </c>
      <c r="H13" s="213"/>
      <c r="I13" s="211"/>
      <c r="J13" s="214"/>
    </row>
    <row r="14" spans="1:10" s="266" customFormat="1" ht="25.95" customHeight="1" thickBot="1" x14ac:dyDescent="0.35">
      <c r="A14" s="260" t="s">
        <v>9</v>
      </c>
      <c r="B14" s="261"/>
      <c r="C14" s="262"/>
      <c r="D14" s="263"/>
      <c r="E14" s="264"/>
      <c r="F14" s="265"/>
      <c r="G14" s="261" t="s">
        <v>10</v>
      </c>
      <c r="H14" s="261"/>
      <c r="I14" s="261"/>
      <c r="J14" s="263"/>
    </row>
    <row r="15" spans="1:10" ht="26.85" customHeight="1" thickBot="1" x14ac:dyDescent="0.35">
      <c r="A15" s="72" t="s">
        <v>216</v>
      </c>
      <c r="B15" s="6"/>
      <c r="C15" s="6"/>
      <c r="D15" s="204"/>
      <c r="E15" s="11"/>
      <c r="F15" s="2"/>
      <c r="G15" s="72" t="s">
        <v>220</v>
      </c>
      <c r="H15" s="6"/>
      <c r="I15" s="3"/>
      <c r="J15" s="204"/>
    </row>
    <row r="16" spans="1:10" ht="18.899999999999999" customHeight="1" thickBot="1" x14ac:dyDescent="0.35">
      <c r="A16" s="225" t="s">
        <v>0</v>
      </c>
      <c r="B16" s="225" t="s">
        <v>88</v>
      </c>
      <c r="C16" s="225" t="s">
        <v>8</v>
      </c>
      <c r="D16" s="207" t="s">
        <v>1</v>
      </c>
      <c r="E16" s="208"/>
      <c r="F16" s="209"/>
      <c r="G16" s="225" t="s">
        <v>0</v>
      </c>
      <c r="H16" s="225" t="s">
        <v>88</v>
      </c>
      <c r="I16" s="225" t="s">
        <v>8</v>
      </c>
      <c r="J16" s="207" t="s">
        <v>1</v>
      </c>
    </row>
    <row r="17" spans="1:10" ht="32.549999999999997" customHeight="1" x14ac:dyDescent="0.3">
      <c r="A17" s="60">
        <f>+G11+J11</f>
        <v>17.32</v>
      </c>
      <c r="B17" s="119" t="s">
        <v>52</v>
      </c>
      <c r="C17" s="126" t="s">
        <v>208</v>
      </c>
      <c r="D17" s="61">
        <v>0.92</v>
      </c>
      <c r="E17" s="16"/>
      <c r="G17" s="37">
        <f>+A17+D17</f>
        <v>18.240000000000002</v>
      </c>
      <c r="H17" s="91" t="s">
        <v>5</v>
      </c>
      <c r="I17" s="227" t="s">
        <v>212</v>
      </c>
      <c r="J17" s="58">
        <v>0.02</v>
      </c>
    </row>
    <row r="18" spans="1:10" ht="32.549999999999997" customHeight="1" x14ac:dyDescent="0.3">
      <c r="A18" s="55"/>
      <c r="B18" s="302"/>
      <c r="C18" s="303"/>
      <c r="D18" s="52"/>
      <c r="E18" s="16"/>
      <c r="G18" s="56">
        <f t="shared" ref="G18:G21" si="2">+G17+J17</f>
        <v>18.260000000000002</v>
      </c>
      <c r="H18" s="304" t="s">
        <v>7</v>
      </c>
      <c r="I18" s="182" t="s">
        <v>213</v>
      </c>
      <c r="J18" s="51">
        <v>0.48</v>
      </c>
    </row>
    <row r="19" spans="1:10" s="2" customFormat="1" ht="32.549999999999997" customHeight="1" x14ac:dyDescent="0.3">
      <c r="A19" s="49" t="s">
        <v>2</v>
      </c>
      <c r="B19" s="97" t="s">
        <v>2</v>
      </c>
      <c r="C19" s="35" t="s">
        <v>2</v>
      </c>
      <c r="D19" s="41" t="s">
        <v>2</v>
      </c>
      <c r="E19" s="16"/>
      <c r="G19" s="81">
        <f t="shared" si="2"/>
        <v>18.740000000000002</v>
      </c>
      <c r="H19" s="131" t="s">
        <v>6</v>
      </c>
      <c r="I19" s="170" t="s">
        <v>210</v>
      </c>
      <c r="J19" s="129">
        <v>3.42</v>
      </c>
    </row>
    <row r="20" spans="1:10" s="2" customFormat="1" ht="32.549999999999997" customHeight="1" x14ac:dyDescent="0.3">
      <c r="A20" s="55" t="s">
        <v>2</v>
      </c>
      <c r="B20" s="87" t="s">
        <v>2</v>
      </c>
      <c r="C20" s="21" t="s">
        <v>2</v>
      </c>
      <c r="D20" s="52" t="s">
        <v>2</v>
      </c>
      <c r="E20" s="16"/>
      <c r="G20" s="56">
        <f t="shared" si="2"/>
        <v>22.160000000000004</v>
      </c>
      <c r="H20" s="87" t="s">
        <v>3</v>
      </c>
      <c r="I20" s="182" t="s">
        <v>211</v>
      </c>
      <c r="J20" s="42">
        <v>0.02</v>
      </c>
    </row>
    <row r="21" spans="1:10" ht="32.549999999999997" customHeight="1" x14ac:dyDescent="0.3">
      <c r="A21" s="54" t="s">
        <v>2</v>
      </c>
      <c r="B21" s="82" t="s">
        <v>2</v>
      </c>
      <c r="C21" s="34" t="s">
        <v>2</v>
      </c>
      <c r="D21" s="58" t="s">
        <v>2</v>
      </c>
      <c r="E21" s="16"/>
      <c r="G21" s="54">
        <f t="shared" si="2"/>
        <v>22.180000000000003</v>
      </c>
      <c r="H21" s="82" t="s">
        <v>6</v>
      </c>
      <c r="I21" s="305" t="s">
        <v>214</v>
      </c>
      <c r="J21" s="306">
        <v>0.17</v>
      </c>
    </row>
    <row r="22" spans="1:10" s="2" customFormat="1" ht="32.549999999999997" customHeight="1" x14ac:dyDescent="0.3">
      <c r="A22" s="55" t="s">
        <v>2</v>
      </c>
      <c r="B22" s="98" t="s">
        <v>2</v>
      </c>
      <c r="C22" s="26" t="s">
        <v>2</v>
      </c>
      <c r="D22" s="52" t="s">
        <v>2</v>
      </c>
      <c r="E22" s="15"/>
      <c r="G22" s="56">
        <f t="shared" ref="G22:G24" si="3">+G21+J21</f>
        <v>22.350000000000005</v>
      </c>
      <c r="H22" s="87" t="s">
        <v>5</v>
      </c>
      <c r="I22" s="161" t="s">
        <v>103</v>
      </c>
      <c r="J22" s="42">
        <v>1.5999999999999979</v>
      </c>
    </row>
    <row r="23" spans="1:10" ht="32.549999999999997" customHeight="1" x14ac:dyDescent="0.3">
      <c r="A23" s="54" t="s">
        <v>2</v>
      </c>
      <c r="B23" s="82" t="s">
        <v>2</v>
      </c>
      <c r="C23" s="23" t="s">
        <v>2</v>
      </c>
      <c r="D23" s="58" t="s">
        <v>2</v>
      </c>
      <c r="E23" s="16"/>
      <c r="G23" s="81">
        <f t="shared" si="3"/>
        <v>23.950000000000003</v>
      </c>
      <c r="H23" s="106" t="s">
        <v>7</v>
      </c>
      <c r="I23" s="197" t="s">
        <v>145</v>
      </c>
      <c r="J23" s="108">
        <v>0.08</v>
      </c>
    </row>
    <row r="24" spans="1:10" ht="32.549999999999997" customHeight="1" x14ac:dyDescent="0.3">
      <c r="A24" s="56" t="s">
        <v>2</v>
      </c>
      <c r="B24" s="87" t="s">
        <v>2</v>
      </c>
      <c r="C24" s="33" t="s">
        <v>2</v>
      </c>
      <c r="D24" s="51" t="s">
        <v>2</v>
      </c>
      <c r="E24" s="18"/>
      <c r="F24" s="132"/>
      <c r="G24" s="310">
        <f t="shared" si="3"/>
        <v>24.03</v>
      </c>
      <c r="H24" s="85" t="s">
        <v>5</v>
      </c>
      <c r="I24" s="159" t="s">
        <v>104</v>
      </c>
      <c r="J24" s="309">
        <v>1.58</v>
      </c>
    </row>
    <row r="25" spans="1:10" ht="32.549999999999997" customHeight="1" thickBot="1" x14ac:dyDescent="0.35">
      <c r="A25" s="57" t="s">
        <v>2</v>
      </c>
      <c r="B25" s="92" t="s">
        <v>2</v>
      </c>
      <c r="C25" s="36" t="s">
        <v>2</v>
      </c>
      <c r="D25" s="59" t="s">
        <v>2</v>
      </c>
      <c r="E25" s="18"/>
      <c r="G25" s="307" t="s">
        <v>2</v>
      </c>
      <c r="H25" s="99" t="s">
        <v>2</v>
      </c>
      <c r="I25" s="308" t="s">
        <v>209</v>
      </c>
      <c r="J25" s="63" t="s">
        <v>2</v>
      </c>
    </row>
    <row r="26" spans="1:10" ht="18.3" customHeight="1" x14ac:dyDescent="0.3">
      <c r="A26" s="211" t="s">
        <v>217</v>
      </c>
      <c r="B26" s="267"/>
      <c r="C26" s="268"/>
      <c r="D26" s="269"/>
      <c r="E26" s="270"/>
      <c r="F26" s="212"/>
      <c r="G26" s="211" t="s">
        <v>219</v>
      </c>
      <c r="H26" s="267"/>
      <c r="I26" s="268"/>
      <c r="J26" s="269"/>
    </row>
    <row r="27" spans="1:10" ht="18.3" customHeight="1" x14ac:dyDescent="0.3">
      <c r="A27" s="211" t="s">
        <v>348</v>
      </c>
      <c r="B27" s="213"/>
      <c r="C27" s="211"/>
      <c r="D27" s="214"/>
      <c r="E27" s="215"/>
      <c r="F27" s="212"/>
      <c r="G27" s="211" t="s">
        <v>348</v>
      </c>
      <c r="H27" s="213"/>
      <c r="I27" s="211"/>
      <c r="J27" s="214"/>
    </row>
    <row r="28" spans="1:10" s="266" customFormat="1" ht="26.25" customHeight="1" x14ac:dyDescent="0.3">
      <c r="A28" s="271" t="s">
        <v>11</v>
      </c>
      <c r="B28" s="271"/>
      <c r="C28" s="272"/>
      <c r="D28" s="273"/>
      <c r="E28" s="274"/>
      <c r="F28" s="275"/>
      <c r="G28" s="276" t="s">
        <v>12</v>
      </c>
      <c r="H28" s="271"/>
      <c r="I28" s="272"/>
      <c r="J28" s="273"/>
    </row>
    <row r="29" spans="1:10" ht="18.45" customHeight="1" thickBot="1" x14ac:dyDescent="0.35">
      <c r="A29" s="6" t="s">
        <v>218</v>
      </c>
      <c r="B29" s="6"/>
      <c r="C29" s="3"/>
      <c r="D29" s="204"/>
      <c r="E29" s="11"/>
      <c r="G29" s="6" t="s">
        <v>218</v>
      </c>
      <c r="H29" s="4"/>
      <c r="I29" s="5"/>
      <c r="J29" s="205"/>
    </row>
    <row r="30" spans="1:10" s="217" customFormat="1" ht="18.899999999999999" customHeight="1" thickBot="1" x14ac:dyDescent="0.4">
      <c r="A30" s="225" t="s">
        <v>0</v>
      </c>
      <c r="B30" s="225" t="s">
        <v>88</v>
      </c>
      <c r="C30" s="225" t="s">
        <v>8</v>
      </c>
      <c r="D30" s="207" t="s">
        <v>1</v>
      </c>
      <c r="E30" s="208"/>
      <c r="F30" s="216"/>
      <c r="G30" s="225" t="s">
        <v>0</v>
      </c>
      <c r="H30" s="225" t="s">
        <v>88</v>
      </c>
      <c r="I30" s="225" t="s">
        <v>8</v>
      </c>
      <c r="J30" s="207" t="s">
        <v>1</v>
      </c>
    </row>
    <row r="31" spans="1:10" s="2" customFormat="1" ht="32.549999999999997" customHeight="1" x14ac:dyDescent="0.3">
      <c r="A31" s="54">
        <f>+G24+J24</f>
        <v>25.61</v>
      </c>
      <c r="B31" s="86" t="s">
        <v>5</v>
      </c>
      <c r="C31" s="165" t="s">
        <v>102</v>
      </c>
      <c r="D31" s="58">
        <v>1.129999999999999</v>
      </c>
      <c r="E31" s="12"/>
      <c r="G31" s="39">
        <f>+A39+D39</f>
        <v>33.67</v>
      </c>
      <c r="H31" s="233" t="s">
        <v>5</v>
      </c>
      <c r="I31" s="234" t="s">
        <v>122</v>
      </c>
      <c r="J31" s="78">
        <v>2.5</v>
      </c>
    </row>
    <row r="32" spans="1:10" s="2" customFormat="1" ht="32.549999999999997" customHeight="1" x14ac:dyDescent="0.3">
      <c r="A32" s="38">
        <f t="shared" ref="A32:A39" si="4">+A31+D31</f>
        <v>26.74</v>
      </c>
      <c r="B32" s="85" t="s">
        <v>4</v>
      </c>
      <c r="C32" s="180" t="s">
        <v>146</v>
      </c>
      <c r="D32" s="52">
        <v>0.42999999999999972</v>
      </c>
      <c r="E32" s="12"/>
      <c r="G32" s="38">
        <f>+G31+J31</f>
        <v>36.17</v>
      </c>
      <c r="H32" s="96" t="s">
        <v>6</v>
      </c>
      <c r="I32" s="182" t="s">
        <v>148</v>
      </c>
      <c r="J32" s="65">
        <v>0.28000000000000003</v>
      </c>
    </row>
    <row r="33" spans="1:10" ht="32.549999999999997" customHeight="1" x14ac:dyDescent="0.3">
      <c r="A33" s="109">
        <f t="shared" si="4"/>
        <v>27.169999999999998</v>
      </c>
      <c r="B33" s="131" t="s">
        <v>6</v>
      </c>
      <c r="C33" s="179" t="s">
        <v>87</v>
      </c>
      <c r="D33" s="181">
        <v>0.48</v>
      </c>
      <c r="E33" s="12"/>
      <c r="G33" s="39">
        <f>+G32+J32</f>
        <v>36.450000000000003</v>
      </c>
      <c r="H33" s="86" t="s">
        <v>5</v>
      </c>
      <c r="I33" s="196" t="s">
        <v>127</v>
      </c>
      <c r="J33" s="78">
        <v>0.39</v>
      </c>
    </row>
    <row r="34" spans="1:10" s="2" customFormat="1" ht="32.549999999999997" customHeight="1" x14ac:dyDescent="0.3">
      <c r="A34" s="38">
        <f t="shared" si="4"/>
        <v>27.65</v>
      </c>
      <c r="B34" s="90" t="s">
        <v>7</v>
      </c>
      <c r="C34" s="167" t="s">
        <v>115</v>
      </c>
      <c r="D34" s="65">
        <v>0.94</v>
      </c>
      <c r="E34" s="12"/>
      <c r="F34" s="25"/>
      <c r="G34" s="109">
        <f>+G33+J33</f>
        <v>36.840000000000003</v>
      </c>
      <c r="H34" s="117" t="s">
        <v>5</v>
      </c>
      <c r="I34" s="199" t="s">
        <v>149</v>
      </c>
      <c r="J34" s="201">
        <v>0.21000000000000085</v>
      </c>
    </row>
    <row r="35" spans="1:10" ht="32.549999999999997" customHeight="1" x14ac:dyDescent="0.3">
      <c r="A35" s="39">
        <f t="shared" si="4"/>
        <v>28.59</v>
      </c>
      <c r="B35" s="82" t="s">
        <v>6</v>
      </c>
      <c r="C35" s="164" t="s">
        <v>126</v>
      </c>
      <c r="D35" s="78">
        <v>0.94</v>
      </c>
      <c r="E35" s="12"/>
      <c r="G35" s="109">
        <f>+G34+J34</f>
        <v>37.050000000000004</v>
      </c>
      <c r="H35" s="106" t="s">
        <v>7</v>
      </c>
      <c r="I35" s="172" t="s">
        <v>150</v>
      </c>
      <c r="J35" s="201">
        <v>3.2899999999999991</v>
      </c>
    </row>
    <row r="36" spans="1:10" s="2" customFormat="1" ht="32.549999999999997" customHeight="1" x14ac:dyDescent="0.3">
      <c r="A36" s="38">
        <f t="shared" si="4"/>
        <v>29.53</v>
      </c>
      <c r="B36" s="85" t="s">
        <v>5</v>
      </c>
      <c r="C36" s="182" t="s">
        <v>116</v>
      </c>
      <c r="D36" s="65">
        <v>2.5499999999999998</v>
      </c>
      <c r="E36" s="12"/>
      <c r="G36" s="109">
        <f t="shared" ref="G36:G39" si="5">+G35+J35</f>
        <v>40.340000000000003</v>
      </c>
      <c r="H36" s="131" t="s">
        <v>6</v>
      </c>
      <c r="I36" s="251" t="s">
        <v>133</v>
      </c>
      <c r="J36" s="201">
        <v>1</v>
      </c>
    </row>
    <row r="37" spans="1:10" s="2" customFormat="1" ht="32.549999999999997" customHeight="1" x14ac:dyDescent="0.3">
      <c r="A37" s="39">
        <f t="shared" si="4"/>
        <v>32.08</v>
      </c>
      <c r="B37" s="82" t="s">
        <v>6</v>
      </c>
      <c r="C37" s="183" t="s">
        <v>119</v>
      </c>
      <c r="D37" s="43">
        <v>0.17</v>
      </c>
      <c r="E37" s="12" t="s">
        <v>2</v>
      </c>
      <c r="G37" s="39">
        <f t="shared" si="5"/>
        <v>41.34</v>
      </c>
      <c r="H37" s="86" t="s">
        <v>5</v>
      </c>
      <c r="I37" s="234" t="s">
        <v>128</v>
      </c>
      <c r="J37" s="43">
        <v>0.5</v>
      </c>
    </row>
    <row r="38" spans="1:10" ht="32.549999999999997" customHeight="1" x14ac:dyDescent="0.3">
      <c r="A38" s="38">
        <f t="shared" si="4"/>
        <v>32.25</v>
      </c>
      <c r="B38" s="83" t="s">
        <v>6</v>
      </c>
      <c r="C38" s="220" t="s">
        <v>147</v>
      </c>
      <c r="D38" s="42">
        <v>1.32</v>
      </c>
      <c r="E38" s="13"/>
      <c r="G38" s="48">
        <f t="shared" si="5"/>
        <v>41.84</v>
      </c>
      <c r="H38" s="85" t="s">
        <v>5</v>
      </c>
      <c r="I38" s="230" t="s">
        <v>131</v>
      </c>
      <c r="J38" s="51">
        <v>0.84</v>
      </c>
    </row>
    <row r="39" spans="1:10" s="2" customFormat="1" ht="32.549999999999997" customHeight="1" thickBot="1" x14ac:dyDescent="0.35">
      <c r="A39" s="75">
        <f t="shared" si="4"/>
        <v>33.57</v>
      </c>
      <c r="B39" s="221" t="s">
        <v>5</v>
      </c>
      <c r="C39" s="222" t="s">
        <v>120</v>
      </c>
      <c r="D39" s="121">
        <v>0.1</v>
      </c>
      <c r="E39" s="14"/>
      <c r="G39" s="40">
        <f t="shared" si="5"/>
        <v>42.680000000000007</v>
      </c>
      <c r="H39" s="249" t="s">
        <v>5</v>
      </c>
      <c r="I39" s="235" t="s">
        <v>129</v>
      </c>
      <c r="J39" s="46">
        <v>0.08</v>
      </c>
    </row>
    <row r="40" spans="1:10" ht="18.3" customHeight="1" x14ac:dyDescent="0.3">
      <c r="A40" s="4" t="s">
        <v>219</v>
      </c>
      <c r="B40" s="267"/>
      <c r="C40" s="268"/>
      <c r="D40" s="269"/>
      <c r="E40" s="270"/>
      <c r="F40" s="212"/>
      <c r="G40" s="211" t="s">
        <v>219</v>
      </c>
      <c r="H40" s="213"/>
      <c r="I40" s="213"/>
      <c r="J40" s="214"/>
    </row>
    <row r="41" spans="1:10" ht="18.3" customHeight="1" x14ac:dyDescent="0.3">
      <c r="A41" s="4" t="s">
        <v>348</v>
      </c>
      <c r="B41" s="213"/>
      <c r="C41" s="211"/>
      <c r="D41" s="214"/>
      <c r="E41" s="215"/>
      <c r="F41" s="212"/>
      <c r="G41" s="211" t="s">
        <v>348</v>
      </c>
      <c r="H41" s="213"/>
      <c r="I41" s="211"/>
      <c r="J41" s="214"/>
    </row>
    <row r="42" spans="1:10" s="266" customFormat="1" ht="25.95" customHeight="1" thickBot="1" x14ac:dyDescent="0.35">
      <c r="A42" s="260" t="s">
        <v>54</v>
      </c>
      <c r="B42" s="261"/>
      <c r="C42" s="262"/>
      <c r="D42" s="263"/>
      <c r="E42" s="277"/>
      <c r="F42" s="265"/>
      <c r="G42" s="278" t="s">
        <v>53</v>
      </c>
      <c r="H42" s="261"/>
      <c r="I42" s="262"/>
      <c r="J42" s="263"/>
    </row>
    <row r="43" spans="1:10" ht="26.85" customHeight="1" thickBot="1" x14ac:dyDescent="0.35">
      <c r="A43" s="6" t="s">
        <v>218</v>
      </c>
      <c r="B43" s="4"/>
      <c r="C43" s="5"/>
      <c r="D43" s="205"/>
      <c r="E43" s="11"/>
      <c r="F43" s="2"/>
      <c r="G43" s="6" t="s">
        <v>83</v>
      </c>
      <c r="H43" s="6"/>
      <c r="I43" s="6"/>
      <c r="J43" s="204"/>
    </row>
    <row r="44" spans="1:10" s="217" customFormat="1" ht="18.899999999999999" customHeight="1" thickBot="1" x14ac:dyDescent="0.4">
      <c r="A44" s="225" t="s">
        <v>0</v>
      </c>
      <c r="B44" s="225" t="s">
        <v>88</v>
      </c>
      <c r="C44" s="225" t="s">
        <v>8</v>
      </c>
      <c r="D44" s="207" t="s">
        <v>1</v>
      </c>
      <c r="E44" s="208"/>
      <c r="F44" s="209"/>
      <c r="G44" s="225" t="s">
        <v>0</v>
      </c>
      <c r="H44" s="225" t="s">
        <v>88</v>
      </c>
      <c r="I44" s="225" t="s">
        <v>8</v>
      </c>
      <c r="J44" s="207" t="s">
        <v>1</v>
      </c>
    </row>
    <row r="45" spans="1:10" ht="32.549999999999997" customHeight="1" x14ac:dyDescent="0.3">
      <c r="A45" s="224">
        <f>+G39+J39</f>
        <v>42.760000000000005</v>
      </c>
      <c r="B45" s="86" t="s">
        <v>4</v>
      </c>
      <c r="C45" s="293" t="s">
        <v>121</v>
      </c>
      <c r="D45" s="67">
        <v>0.17</v>
      </c>
      <c r="E45" s="16"/>
      <c r="F45" s="19"/>
      <c r="G45" s="39">
        <f>+A49+D49</f>
        <v>44.510000000000012</v>
      </c>
      <c r="H45" s="86" t="s">
        <v>4</v>
      </c>
      <c r="I45" s="152" t="s">
        <v>153</v>
      </c>
      <c r="J45" s="43">
        <v>3.0000000000001137E-2</v>
      </c>
    </row>
    <row r="46" spans="1:10" ht="32.549999999999997" customHeight="1" x14ac:dyDescent="0.3">
      <c r="A46" s="223">
        <f>+A45+D45</f>
        <v>42.930000000000007</v>
      </c>
      <c r="B46" s="90" t="s">
        <v>7</v>
      </c>
      <c r="C46" s="230" t="s">
        <v>130</v>
      </c>
      <c r="D46" s="51">
        <v>1.39</v>
      </c>
      <c r="E46" s="16"/>
      <c r="F46" s="20"/>
      <c r="G46" s="69">
        <f t="shared" ref="G46:G53" si="6">+G45+J45</f>
        <v>44.540000000000013</v>
      </c>
      <c r="H46" s="87" t="s">
        <v>5</v>
      </c>
      <c r="I46" s="159" t="s">
        <v>154</v>
      </c>
      <c r="J46" s="42">
        <v>1.5499999999999972</v>
      </c>
    </row>
    <row r="47" spans="1:10" ht="32.549999999999997" customHeight="1" x14ac:dyDescent="0.3">
      <c r="A47" s="231">
        <f>+A46+D46</f>
        <v>44.320000000000007</v>
      </c>
      <c r="B47" s="86" t="s">
        <v>5</v>
      </c>
      <c r="C47" s="234" t="s">
        <v>151</v>
      </c>
      <c r="D47" s="43">
        <v>7.0000000000000007E-2</v>
      </c>
      <c r="E47" s="16"/>
      <c r="F47" s="20"/>
      <c r="G47" s="39">
        <f t="shared" si="6"/>
        <v>46.090000000000011</v>
      </c>
      <c r="H47" s="86" t="s">
        <v>5</v>
      </c>
      <c r="I47" s="154" t="s">
        <v>155</v>
      </c>
      <c r="J47" s="43">
        <v>5.259999999999998</v>
      </c>
    </row>
    <row r="48" spans="1:10" ht="32.549999999999997" customHeight="1" x14ac:dyDescent="0.3">
      <c r="A48" s="223">
        <f>+A47+D47</f>
        <v>44.390000000000008</v>
      </c>
      <c r="B48" s="85" t="s">
        <v>4</v>
      </c>
      <c r="C48" s="162" t="s">
        <v>152</v>
      </c>
      <c r="D48" s="42">
        <v>0.1</v>
      </c>
      <c r="E48" s="16"/>
      <c r="F48" s="20"/>
      <c r="G48" s="69">
        <f t="shared" si="6"/>
        <v>51.350000000000009</v>
      </c>
      <c r="H48" s="96" t="s">
        <v>6</v>
      </c>
      <c r="I48" s="176" t="s">
        <v>156</v>
      </c>
      <c r="J48" s="42">
        <v>4.0100000000000051</v>
      </c>
    </row>
    <row r="49" spans="1:10" ht="32.549999999999997" customHeight="1" x14ac:dyDescent="0.3">
      <c r="A49" s="232">
        <f>+A48+D48</f>
        <v>44.490000000000009</v>
      </c>
      <c r="B49" s="119" t="s">
        <v>52</v>
      </c>
      <c r="C49" s="120" t="s">
        <v>81</v>
      </c>
      <c r="D49" s="68">
        <v>0.02</v>
      </c>
      <c r="E49" s="16"/>
      <c r="F49" s="20"/>
      <c r="G49" s="39">
        <f t="shared" si="6"/>
        <v>55.360000000000014</v>
      </c>
      <c r="H49" s="91" t="s">
        <v>5</v>
      </c>
      <c r="I49" s="177" t="s">
        <v>157</v>
      </c>
      <c r="J49" s="43">
        <v>0.88999999999999346</v>
      </c>
    </row>
    <row r="50" spans="1:10" ht="32.549999999999997" customHeight="1" x14ac:dyDescent="0.3">
      <c r="A50" s="239" t="s">
        <v>2</v>
      </c>
      <c r="B50" s="240" t="s">
        <v>2</v>
      </c>
      <c r="C50" s="241" t="s">
        <v>2</v>
      </c>
      <c r="D50" s="242" t="s">
        <v>2</v>
      </c>
      <c r="E50" s="16"/>
      <c r="F50" s="20"/>
      <c r="G50" s="109">
        <f t="shared" si="6"/>
        <v>56.250000000000007</v>
      </c>
      <c r="H50" s="110" t="s">
        <v>6</v>
      </c>
      <c r="I50" s="170" t="s">
        <v>106</v>
      </c>
      <c r="J50" s="107">
        <v>2.12</v>
      </c>
    </row>
    <row r="51" spans="1:10" ht="32.549999999999997" customHeight="1" x14ac:dyDescent="0.3">
      <c r="A51" s="224" t="s">
        <v>2</v>
      </c>
      <c r="B51" s="86" t="s">
        <v>2</v>
      </c>
      <c r="C51" s="229" t="s">
        <v>2</v>
      </c>
      <c r="D51" s="67" t="s">
        <v>2</v>
      </c>
      <c r="E51" s="16"/>
      <c r="F51" s="20"/>
      <c r="G51" s="109">
        <f t="shared" si="6"/>
        <v>58.370000000000005</v>
      </c>
      <c r="H51" s="111" t="s">
        <v>6</v>
      </c>
      <c r="I51" s="172" t="s">
        <v>134</v>
      </c>
      <c r="J51" s="107">
        <v>4.59</v>
      </c>
    </row>
    <row r="52" spans="1:10" ht="32.549999999999997" customHeight="1" x14ac:dyDescent="0.3">
      <c r="A52" s="223" t="s">
        <v>2</v>
      </c>
      <c r="B52" s="90" t="s">
        <v>2</v>
      </c>
      <c r="C52" s="230" t="s">
        <v>2</v>
      </c>
      <c r="D52" s="51" t="s">
        <v>2</v>
      </c>
      <c r="E52" s="16"/>
      <c r="F52" s="20" t="s">
        <v>2</v>
      </c>
      <c r="G52" s="38">
        <f t="shared" si="6"/>
        <v>62.960000000000008</v>
      </c>
      <c r="H52" s="100" t="s">
        <v>5</v>
      </c>
      <c r="I52" s="153" t="s">
        <v>108</v>
      </c>
      <c r="J52" s="95">
        <v>0.05</v>
      </c>
    </row>
    <row r="53" spans="1:10" ht="32.549999999999997" customHeight="1" thickBot="1" x14ac:dyDescent="0.35">
      <c r="A53" s="236" t="s">
        <v>2</v>
      </c>
      <c r="B53" s="237" t="s">
        <v>2</v>
      </c>
      <c r="C53" s="238" t="s">
        <v>2</v>
      </c>
      <c r="D53" s="46" t="s">
        <v>2</v>
      </c>
      <c r="E53" s="16"/>
      <c r="F53" s="1"/>
      <c r="G53" s="112">
        <f t="shared" si="6"/>
        <v>63.010000000000005</v>
      </c>
      <c r="H53" s="113" t="s">
        <v>7</v>
      </c>
      <c r="I53" s="198" t="s">
        <v>183</v>
      </c>
      <c r="J53" s="114">
        <v>0.28999999999999998</v>
      </c>
    </row>
    <row r="54" spans="1:10" ht="18.3" customHeight="1" x14ac:dyDescent="0.3">
      <c r="A54" s="4" t="s">
        <v>219</v>
      </c>
      <c r="B54" s="5"/>
      <c r="C54" s="5"/>
      <c r="D54" s="205"/>
      <c r="E54" s="294"/>
      <c r="F54" s="1"/>
      <c r="G54" s="4" t="s">
        <v>85</v>
      </c>
      <c r="H54" s="295"/>
      <c r="I54" s="4"/>
      <c r="J54" s="296"/>
    </row>
    <row r="55" spans="1:10" ht="18.3" customHeight="1" x14ac:dyDescent="0.3">
      <c r="A55" s="4" t="s">
        <v>348</v>
      </c>
      <c r="B55" s="5"/>
      <c r="C55" s="4"/>
      <c r="D55" s="205"/>
      <c r="E55" s="17"/>
      <c r="G55" s="4" t="s">
        <v>348</v>
      </c>
      <c r="H55" s="5"/>
      <c r="I55" s="297"/>
      <c r="J55" s="205"/>
    </row>
    <row r="56" spans="1:10" s="266" customFormat="1" ht="26.25" customHeight="1" x14ac:dyDescent="0.3">
      <c r="A56" s="276" t="s">
        <v>55</v>
      </c>
      <c r="B56" s="271"/>
      <c r="C56" s="272"/>
      <c r="D56" s="273"/>
      <c r="E56" s="274"/>
      <c r="F56" s="275"/>
      <c r="G56" s="276" t="s">
        <v>56</v>
      </c>
      <c r="H56" s="271"/>
      <c r="I56" s="272"/>
      <c r="J56" s="273"/>
    </row>
    <row r="57" spans="1:10" ht="18.45" customHeight="1" thickBot="1" x14ac:dyDescent="0.35">
      <c r="A57" s="31" t="s">
        <v>84</v>
      </c>
      <c r="B57" s="6"/>
      <c r="C57" s="6"/>
      <c r="D57" s="204"/>
      <c r="E57" s="11"/>
      <c r="G57" s="31" t="s">
        <v>84</v>
      </c>
      <c r="H57" s="6"/>
      <c r="I57" s="3"/>
      <c r="J57" s="204"/>
    </row>
    <row r="58" spans="1:10" ht="18.899999999999999" customHeight="1" thickBot="1" x14ac:dyDescent="0.35">
      <c r="A58" s="225" t="s">
        <v>0</v>
      </c>
      <c r="B58" s="225" t="s">
        <v>88</v>
      </c>
      <c r="C58" s="225" t="s">
        <v>8</v>
      </c>
      <c r="D58" s="207" t="s">
        <v>1</v>
      </c>
      <c r="E58" s="208"/>
      <c r="F58" s="216"/>
      <c r="G58" s="225" t="s">
        <v>0</v>
      </c>
      <c r="H58" s="225" t="s">
        <v>88</v>
      </c>
      <c r="I58" s="225" t="s">
        <v>8</v>
      </c>
      <c r="J58" s="207" t="s">
        <v>1</v>
      </c>
    </row>
    <row r="59" spans="1:10" ht="32.549999999999997" customHeight="1" x14ac:dyDescent="0.3">
      <c r="A59" s="39">
        <f>+G53+J53</f>
        <v>63.300000000000004</v>
      </c>
      <c r="B59" s="91" t="s">
        <v>3</v>
      </c>
      <c r="C59" s="158" t="s">
        <v>158</v>
      </c>
      <c r="D59" s="66">
        <v>0.18999999999999773</v>
      </c>
      <c r="E59" s="12"/>
      <c r="F59" s="2"/>
      <c r="G59" s="39">
        <f>+A67+D67</f>
        <v>68.2</v>
      </c>
      <c r="H59" s="97" t="s">
        <v>5</v>
      </c>
      <c r="I59" s="173" t="s">
        <v>97</v>
      </c>
      <c r="J59" s="70">
        <v>3.3400000000000034</v>
      </c>
    </row>
    <row r="60" spans="1:10" ht="32.549999999999997" customHeight="1" x14ac:dyDescent="0.3">
      <c r="A60" s="55">
        <f t="shared" ref="A60:A67" si="7">+A59+D59</f>
        <v>63.49</v>
      </c>
      <c r="B60" s="96" t="s">
        <v>6</v>
      </c>
      <c r="C60" s="159" t="s">
        <v>204</v>
      </c>
      <c r="D60" s="66">
        <v>0.10000000000000142</v>
      </c>
      <c r="E60" s="12"/>
      <c r="F60" s="2"/>
      <c r="G60" s="69">
        <f t="shared" ref="G60:G61" si="8">+G59+J59</f>
        <v>71.540000000000006</v>
      </c>
      <c r="H60" s="96" t="s">
        <v>6</v>
      </c>
      <c r="I60" s="174" t="s">
        <v>98</v>
      </c>
      <c r="J60" s="65">
        <v>1.25</v>
      </c>
    </row>
    <row r="61" spans="1:10" s="2" customFormat="1" ht="32.549999999999997" customHeight="1" x14ac:dyDescent="0.3">
      <c r="A61" s="62">
        <f t="shared" si="7"/>
        <v>63.59</v>
      </c>
      <c r="B61" s="91" t="s">
        <v>5</v>
      </c>
      <c r="C61" s="164" t="s">
        <v>100</v>
      </c>
      <c r="D61" s="67">
        <v>0.15000000000000568</v>
      </c>
      <c r="E61" s="12"/>
      <c r="F61"/>
      <c r="G61" s="39">
        <f t="shared" si="8"/>
        <v>72.790000000000006</v>
      </c>
      <c r="H61" s="84" t="s">
        <v>6</v>
      </c>
      <c r="I61" s="164" t="s">
        <v>99</v>
      </c>
      <c r="J61" s="78">
        <v>4.09</v>
      </c>
    </row>
    <row r="62" spans="1:10" ht="32.549999999999997" customHeight="1" x14ac:dyDescent="0.3">
      <c r="A62" s="55">
        <f t="shared" si="7"/>
        <v>63.740000000000009</v>
      </c>
      <c r="B62" s="85" t="s">
        <v>4</v>
      </c>
      <c r="C62" s="153" t="s">
        <v>101</v>
      </c>
      <c r="D62" s="66">
        <v>0.20999999999999375</v>
      </c>
      <c r="E62" s="12"/>
      <c r="F62" s="25"/>
      <c r="G62" s="48">
        <f>+G61+J61</f>
        <v>76.88000000000001</v>
      </c>
      <c r="H62" s="90" t="s">
        <v>7</v>
      </c>
      <c r="I62" s="162" t="s">
        <v>161</v>
      </c>
      <c r="J62" s="73">
        <v>0.10999999999999943</v>
      </c>
    </row>
    <row r="63" spans="1:10" ht="32.549999999999997" customHeight="1" x14ac:dyDescent="0.3">
      <c r="A63" s="62">
        <f t="shared" si="7"/>
        <v>63.95</v>
      </c>
      <c r="B63" s="86" t="s">
        <v>3</v>
      </c>
      <c r="C63" s="169" t="s">
        <v>159</v>
      </c>
      <c r="D63" s="43">
        <v>7.9999999999998295E-2</v>
      </c>
      <c r="E63" s="12"/>
      <c r="G63" s="49">
        <f>+G62+J62</f>
        <v>76.990000000000009</v>
      </c>
      <c r="H63" s="91" t="s">
        <v>7</v>
      </c>
      <c r="I63" s="314" t="s">
        <v>162</v>
      </c>
      <c r="J63" s="78">
        <v>1.0000000000005116E-2</v>
      </c>
    </row>
    <row r="64" spans="1:10" ht="32.549999999999997" customHeight="1" x14ac:dyDescent="0.3">
      <c r="A64" s="55">
        <f t="shared" si="7"/>
        <v>64.03</v>
      </c>
      <c r="B64" s="85" t="s">
        <v>7</v>
      </c>
      <c r="C64" s="167" t="s">
        <v>359</v>
      </c>
      <c r="D64" s="73">
        <v>4.9999999999997158E-2</v>
      </c>
      <c r="E64" s="12"/>
      <c r="F64" s="2"/>
      <c r="G64" s="93">
        <f>+G63+J63</f>
        <v>77.000000000000014</v>
      </c>
      <c r="H64" s="119" t="s">
        <v>52</v>
      </c>
      <c r="I64" s="219" t="s">
        <v>118</v>
      </c>
      <c r="J64" s="94">
        <v>0.01</v>
      </c>
    </row>
    <row r="65" spans="1:10" ht="32.549999999999997" customHeight="1" x14ac:dyDescent="0.3">
      <c r="A65" s="62">
        <f t="shared" si="7"/>
        <v>64.08</v>
      </c>
      <c r="B65" s="86" t="s">
        <v>5</v>
      </c>
      <c r="C65" s="178" t="s">
        <v>205</v>
      </c>
      <c r="D65" s="76">
        <v>0.23</v>
      </c>
      <c r="E65" s="12"/>
      <c r="F65" s="2"/>
      <c r="G65" s="39" t="s">
        <v>2</v>
      </c>
      <c r="H65" s="97" t="s">
        <v>2</v>
      </c>
      <c r="I65" s="311" t="s">
        <v>2</v>
      </c>
      <c r="J65" s="70" t="s">
        <v>2</v>
      </c>
    </row>
    <row r="66" spans="1:10" ht="32.549999999999997" customHeight="1" x14ac:dyDescent="0.3">
      <c r="A66" s="81">
        <f t="shared" si="7"/>
        <v>64.31</v>
      </c>
      <c r="B66" s="115" t="s">
        <v>7</v>
      </c>
      <c r="C66" s="199" t="s">
        <v>160</v>
      </c>
      <c r="D66" s="116">
        <v>4.0000000000006253E-2</v>
      </c>
      <c r="E66" s="13"/>
      <c r="G66" s="69" t="s">
        <v>2</v>
      </c>
      <c r="H66" s="96" t="s">
        <v>2</v>
      </c>
      <c r="I66" s="312" t="s">
        <v>2</v>
      </c>
      <c r="J66" s="65" t="s">
        <v>2</v>
      </c>
    </row>
    <row r="67" spans="1:10" ht="32.549999999999997" customHeight="1" thickBot="1" x14ac:dyDescent="0.35">
      <c r="A67" s="57">
        <f t="shared" si="7"/>
        <v>64.350000000000009</v>
      </c>
      <c r="B67" s="103" t="s">
        <v>5</v>
      </c>
      <c r="C67" s="315" t="s">
        <v>233</v>
      </c>
      <c r="D67" s="74">
        <v>3.85</v>
      </c>
      <c r="E67" s="13" t="s">
        <v>2</v>
      </c>
      <c r="F67" t="s">
        <v>2</v>
      </c>
      <c r="G67" s="40" t="s">
        <v>2</v>
      </c>
      <c r="H67" s="88" t="s">
        <v>2</v>
      </c>
      <c r="I67" s="175" t="s">
        <v>2</v>
      </c>
      <c r="J67" s="79" t="s">
        <v>2</v>
      </c>
    </row>
    <row r="68" spans="1:10" ht="18.3" customHeight="1" x14ac:dyDescent="0.3">
      <c r="A68" s="4" t="s">
        <v>85</v>
      </c>
      <c r="B68" s="295"/>
      <c r="C68" s="4"/>
      <c r="D68" s="205"/>
      <c r="E68" s="279"/>
      <c r="G68" s="4" t="s">
        <v>85</v>
      </c>
      <c r="H68" s="295"/>
      <c r="I68" s="298"/>
      <c r="J68" s="299"/>
    </row>
    <row r="69" spans="1:10" ht="18.3" customHeight="1" x14ac:dyDescent="0.3">
      <c r="A69" s="4" t="s">
        <v>348</v>
      </c>
      <c r="B69" s="5"/>
      <c r="C69" s="297"/>
      <c r="D69" s="205"/>
      <c r="E69" s="17"/>
      <c r="G69" s="4" t="s">
        <v>348</v>
      </c>
      <c r="H69" s="5"/>
      <c r="I69" s="4"/>
      <c r="J69" s="205"/>
    </row>
    <row r="70" spans="1:10" s="275" customFormat="1" ht="25.95" customHeight="1" thickBot="1" x14ac:dyDescent="0.35">
      <c r="A70" s="278" t="s">
        <v>73</v>
      </c>
      <c r="B70" s="261"/>
      <c r="C70" s="262"/>
      <c r="D70" s="263"/>
      <c r="E70" s="277"/>
      <c r="F70" s="265"/>
      <c r="G70" s="278" t="s">
        <v>74</v>
      </c>
      <c r="H70" s="261"/>
      <c r="I70" s="262"/>
      <c r="J70" s="263"/>
    </row>
    <row r="71" spans="1:10" ht="26.85" customHeight="1" thickBot="1" x14ac:dyDescent="0.35">
      <c r="A71" s="71" t="s">
        <v>237</v>
      </c>
      <c r="B71" s="4"/>
      <c r="C71" s="5"/>
      <c r="D71" s="205"/>
      <c r="E71" s="11"/>
      <c r="F71" s="2"/>
      <c r="G71" s="72" t="s">
        <v>240</v>
      </c>
      <c r="H71" s="6"/>
      <c r="I71" s="6"/>
      <c r="J71" s="204"/>
    </row>
    <row r="72" spans="1:10" s="217" customFormat="1" ht="18.899999999999999" customHeight="1" thickBot="1" x14ac:dyDescent="0.4">
      <c r="A72" s="225" t="s">
        <v>0</v>
      </c>
      <c r="B72" s="225" t="s">
        <v>88</v>
      </c>
      <c r="C72" s="225" t="s">
        <v>8</v>
      </c>
      <c r="D72" s="207" t="s">
        <v>1</v>
      </c>
      <c r="E72" s="208"/>
      <c r="F72" s="209"/>
      <c r="G72" s="225" t="s">
        <v>0</v>
      </c>
      <c r="H72" s="226" t="s">
        <v>88</v>
      </c>
      <c r="I72" s="226" t="s">
        <v>8</v>
      </c>
      <c r="J72" s="207" t="s">
        <v>1</v>
      </c>
    </row>
    <row r="73" spans="1:10" ht="32.549999999999997" customHeight="1" x14ac:dyDescent="0.3">
      <c r="A73" s="39">
        <f>+G64+J64</f>
        <v>77.010000000000019</v>
      </c>
      <c r="B73" s="86" t="s">
        <v>7</v>
      </c>
      <c r="C73" s="165" t="s">
        <v>245</v>
      </c>
      <c r="D73" s="78">
        <v>0.66</v>
      </c>
      <c r="E73" s="16"/>
      <c r="F73" s="19"/>
      <c r="G73" s="37">
        <f>+A81+D81</f>
        <v>95.500000000000014</v>
      </c>
      <c r="H73" s="86" t="s">
        <v>7</v>
      </c>
      <c r="I73" s="166" t="s">
        <v>247</v>
      </c>
      <c r="J73" s="102">
        <v>0.15</v>
      </c>
    </row>
    <row r="74" spans="1:10" ht="32.549999999999997" customHeight="1" x14ac:dyDescent="0.3">
      <c r="A74" s="55">
        <f t="shared" ref="A74:A81" si="9">+A73+D73</f>
        <v>77.670000000000016</v>
      </c>
      <c r="B74" s="87" t="s">
        <v>5</v>
      </c>
      <c r="C74" s="182" t="s">
        <v>246</v>
      </c>
      <c r="D74" s="65">
        <v>4.8099999999999996</v>
      </c>
      <c r="E74" s="16"/>
      <c r="F74" s="20"/>
      <c r="G74" s="55">
        <f t="shared" ref="G74:G76" si="10">+G73+J73</f>
        <v>95.65000000000002</v>
      </c>
      <c r="H74" s="87" t="s">
        <v>5</v>
      </c>
      <c r="I74" s="167" t="s">
        <v>248</v>
      </c>
      <c r="J74" s="42">
        <v>7.24</v>
      </c>
    </row>
    <row r="75" spans="1:10" ht="32.549999999999997" customHeight="1" x14ac:dyDescent="0.3">
      <c r="A75" s="62">
        <f t="shared" si="9"/>
        <v>82.480000000000018</v>
      </c>
      <c r="B75" s="91" t="s">
        <v>5</v>
      </c>
      <c r="C75" s="183" t="s">
        <v>314</v>
      </c>
      <c r="D75" s="78">
        <v>3.03</v>
      </c>
      <c r="E75" s="16"/>
      <c r="F75" s="20"/>
      <c r="G75" s="138">
        <f t="shared" si="10"/>
        <v>102.89000000000001</v>
      </c>
      <c r="H75" s="86" t="s">
        <v>7</v>
      </c>
      <c r="I75" s="385" t="s">
        <v>304</v>
      </c>
      <c r="J75" s="43">
        <v>0.83</v>
      </c>
    </row>
    <row r="76" spans="1:10" s="2" customFormat="1" ht="32.549999999999997" customHeight="1" x14ac:dyDescent="0.3">
      <c r="A76" s="55">
        <f t="shared" si="9"/>
        <v>85.510000000000019</v>
      </c>
      <c r="B76" s="87" t="s">
        <v>5</v>
      </c>
      <c r="C76" s="248" t="s">
        <v>308</v>
      </c>
      <c r="D76" s="77">
        <v>5.94</v>
      </c>
      <c r="E76" s="16"/>
      <c r="F76" s="20"/>
      <c r="G76" s="368">
        <f t="shared" si="10"/>
        <v>103.72000000000001</v>
      </c>
      <c r="H76" s="119" t="s">
        <v>52</v>
      </c>
      <c r="I76" s="219" t="s">
        <v>242</v>
      </c>
      <c r="J76" s="68">
        <v>0.01</v>
      </c>
    </row>
    <row r="77" spans="1:10" ht="32.549999999999997" customHeight="1" x14ac:dyDescent="0.3">
      <c r="A77" s="62">
        <f t="shared" si="9"/>
        <v>91.450000000000017</v>
      </c>
      <c r="B77" s="82" t="s">
        <v>6</v>
      </c>
      <c r="C77" s="394" t="s">
        <v>309</v>
      </c>
      <c r="D77" s="76">
        <v>0.82</v>
      </c>
      <c r="E77" s="16"/>
      <c r="F77" s="20"/>
      <c r="G77" s="62"/>
      <c r="H77" s="91"/>
      <c r="I77" s="169" t="s">
        <v>2</v>
      </c>
      <c r="J77" s="43"/>
    </row>
    <row r="78" spans="1:10" ht="32.549999999999997" customHeight="1" x14ac:dyDescent="0.3">
      <c r="A78" s="55">
        <f t="shared" si="9"/>
        <v>92.27000000000001</v>
      </c>
      <c r="B78" s="96" t="s">
        <v>6</v>
      </c>
      <c r="C78" s="395" t="s">
        <v>310</v>
      </c>
      <c r="D78" s="77">
        <v>1.06</v>
      </c>
      <c r="E78" s="16"/>
      <c r="F78" s="30"/>
      <c r="G78" s="101"/>
      <c r="H78" s="85"/>
      <c r="I78" s="171"/>
      <c r="J78" s="42"/>
    </row>
    <row r="79" spans="1:10" ht="32.549999999999997" customHeight="1" x14ac:dyDescent="0.3">
      <c r="A79" s="62">
        <f t="shared" si="9"/>
        <v>93.330000000000013</v>
      </c>
      <c r="B79" s="82" t="s">
        <v>6</v>
      </c>
      <c r="C79" s="183" t="s">
        <v>311</v>
      </c>
      <c r="D79" s="363">
        <v>0.25</v>
      </c>
      <c r="E79" s="16"/>
      <c r="F79" s="30"/>
      <c r="G79" s="62"/>
      <c r="H79" s="86"/>
      <c r="I79" s="218"/>
      <c r="J79" s="43"/>
    </row>
    <row r="80" spans="1:10" ht="32.549999999999997" customHeight="1" x14ac:dyDescent="0.3">
      <c r="A80" s="56">
        <f t="shared" si="9"/>
        <v>93.580000000000013</v>
      </c>
      <c r="B80" s="87" t="s">
        <v>5</v>
      </c>
      <c r="C80" s="180" t="s">
        <v>312</v>
      </c>
      <c r="D80" s="77">
        <v>1.1200000000000001</v>
      </c>
      <c r="E80" s="16"/>
      <c r="F80" s="30"/>
      <c r="G80" s="55"/>
      <c r="H80" s="100"/>
      <c r="I80" s="171"/>
      <c r="J80" s="316"/>
    </row>
    <row r="81" spans="1:10" ht="32.549999999999997" customHeight="1" thickBot="1" x14ac:dyDescent="0.35">
      <c r="A81" s="57">
        <f t="shared" si="9"/>
        <v>94.700000000000017</v>
      </c>
      <c r="B81" s="103" t="s">
        <v>7</v>
      </c>
      <c r="C81" s="396" t="s">
        <v>313</v>
      </c>
      <c r="D81" s="80">
        <v>0.8</v>
      </c>
      <c r="E81" s="16"/>
      <c r="F81" s="30"/>
      <c r="G81" s="317"/>
      <c r="H81" s="221"/>
      <c r="I81" s="222"/>
      <c r="J81" s="318"/>
    </row>
    <row r="82" spans="1:10" ht="18.3" customHeight="1" x14ac:dyDescent="0.3">
      <c r="A82" s="4" t="s">
        <v>349</v>
      </c>
      <c r="B82" s="5"/>
      <c r="C82" s="5"/>
      <c r="D82" s="205"/>
      <c r="E82" s="294"/>
      <c r="F82" s="1"/>
      <c r="G82" s="4" t="s">
        <v>349</v>
      </c>
      <c r="H82" s="295"/>
      <c r="I82" s="4"/>
      <c r="J82" s="296"/>
    </row>
    <row r="83" spans="1:10" ht="18.3" customHeight="1" x14ac:dyDescent="0.3">
      <c r="A83" s="4" t="s">
        <v>348</v>
      </c>
      <c r="B83" s="5"/>
      <c r="C83" s="4"/>
      <c r="D83" s="205"/>
      <c r="E83" s="17"/>
      <c r="G83" s="4" t="s">
        <v>348</v>
      </c>
      <c r="H83" s="5"/>
      <c r="I83" s="297"/>
      <c r="J83" s="205"/>
    </row>
    <row r="84" spans="1:10" s="266" customFormat="1" ht="26.25" customHeight="1" x14ac:dyDescent="0.3">
      <c r="A84" s="276" t="s">
        <v>80</v>
      </c>
      <c r="B84" s="271"/>
      <c r="C84" s="272"/>
      <c r="D84" s="273"/>
      <c r="E84" s="274"/>
      <c r="F84" s="275"/>
      <c r="G84" s="276" t="s">
        <v>79</v>
      </c>
      <c r="H84" s="271"/>
      <c r="I84" s="272"/>
      <c r="J84" s="273"/>
    </row>
    <row r="85" spans="1:10" ht="18.3" customHeight="1" thickBot="1" x14ac:dyDescent="0.35">
      <c r="A85" s="118" t="s">
        <v>238</v>
      </c>
      <c r="B85" s="4"/>
      <c r="C85" s="5"/>
      <c r="D85" s="205"/>
      <c r="E85" s="11"/>
      <c r="F85" s="2"/>
      <c r="G85" s="118" t="s">
        <v>239</v>
      </c>
      <c r="H85" s="6"/>
      <c r="I85" s="6"/>
      <c r="J85" s="204"/>
    </row>
    <row r="86" spans="1:10" s="217" customFormat="1" ht="18.899999999999999" customHeight="1" thickBot="1" x14ac:dyDescent="0.4">
      <c r="A86" s="225" t="s">
        <v>0</v>
      </c>
      <c r="B86" s="225" t="s">
        <v>88</v>
      </c>
      <c r="C86" s="225" t="s">
        <v>8</v>
      </c>
      <c r="D86" s="207" t="s">
        <v>1</v>
      </c>
      <c r="E86" s="208"/>
      <c r="F86" s="209"/>
      <c r="G86" s="225" t="s">
        <v>0</v>
      </c>
      <c r="H86" s="225" t="s">
        <v>88</v>
      </c>
      <c r="I86" s="225" t="s">
        <v>8</v>
      </c>
      <c r="J86" s="243" t="s">
        <v>1</v>
      </c>
    </row>
    <row r="87" spans="1:10" ht="32.549999999999997" customHeight="1" x14ac:dyDescent="0.3">
      <c r="A87" s="135">
        <f>+G76+J76</f>
        <v>103.73000000000002</v>
      </c>
      <c r="B87" s="91" t="s">
        <v>3</v>
      </c>
      <c r="C87" s="373" t="s">
        <v>249</v>
      </c>
      <c r="D87" s="104">
        <v>0.53</v>
      </c>
      <c r="E87" s="16"/>
      <c r="F87" s="19"/>
      <c r="G87" s="147">
        <f>+A95+D95</f>
        <v>107.34000000000002</v>
      </c>
      <c r="H87" s="82" t="s">
        <v>6</v>
      </c>
      <c r="I87" s="384" t="s">
        <v>256</v>
      </c>
      <c r="J87" s="67">
        <v>0.13</v>
      </c>
    </row>
    <row r="88" spans="1:10" ht="32.549999999999997" customHeight="1" x14ac:dyDescent="0.3">
      <c r="A88" s="139">
        <f t="shared" ref="A88:A95" si="11">+A87+D87</f>
        <v>104.26000000000002</v>
      </c>
      <c r="B88" s="87" t="s">
        <v>5</v>
      </c>
      <c r="C88" s="180" t="s">
        <v>250</v>
      </c>
      <c r="D88" s="65">
        <v>0.01</v>
      </c>
      <c r="E88" s="16"/>
      <c r="F88" s="30"/>
      <c r="G88" s="139">
        <f t="shared" ref="G88:G93" si="12">+G87+J87</f>
        <v>107.47000000000001</v>
      </c>
      <c r="H88" s="85" t="s">
        <v>7</v>
      </c>
      <c r="I88" s="180" t="s">
        <v>255</v>
      </c>
      <c r="J88" s="66">
        <v>0.22</v>
      </c>
    </row>
    <row r="89" spans="1:10" s="2" customFormat="1" ht="32.549999999999997" customHeight="1" x14ac:dyDescent="0.3">
      <c r="A89" s="138">
        <f t="shared" si="11"/>
        <v>104.27000000000002</v>
      </c>
      <c r="B89" s="86" t="s">
        <v>4</v>
      </c>
      <c r="C89" s="300" t="s">
        <v>251</v>
      </c>
      <c r="D89" s="78">
        <v>1.1299999999999999</v>
      </c>
      <c r="E89" s="16"/>
      <c r="F89" s="20"/>
      <c r="G89" s="138">
        <f t="shared" si="12"/>
        <v>107.69000000000001</v>
      </c>
      <c r="H89" s="91" t="s">
        <v>5</v>
      </c>
      <c r="I89" s="183" t="s">
        <v>254</v>
      </c>
      <c r="J89" s="67">
        <v>0.6</v>
      </c>
    </row>
    <row r="90" spans="1:10" ht="32.549999999999997" customHeight="1" x14ac:dyDescent="0.3">
      <c r="A90" s="139">
        <f t="shared" si="11"/>
        <v>105.40000000000002</v>
      </c>
      <c r="B90" s="96" t="s">
        <v>6</v>
      </c>
      <c r="C90" s="180" t="s">
        <v>307</v>
      </c>
      <c r="D90" s="65">
        <v>0.37</v>
      </c>
      <c r="E90" s="16"/>
      <c r="F90" s="20"/>
      <c r="G90" s="139">
        <f t="shared" si="12"/>
        <v>108.29</v>
      </c>
      <c r="H90" s="87" t="s">
        <v>5</v>
      </c>
      <c r="I90" s="383" t="s">
        <v>258</v>
      </c>
      <c r="J90" s="77">
        <v>0.23</v>
      </c>
    </row>
    <row r="91" spans="1:10" ht="32.549999999999997" customHeight="1" x14ac:dyDescent="0.3">
      <c r="A91" s="138">
        <f t="shared" si="11"/>
        <v>105.77000000000002</v>
      </c>
      <c r="B91" s="91" t="s">
        <v>5</v>
      </c>
      <c r="C91" s="382" t="s">
        <v>252</v>
      </c>
      <c r="D91" s="78">
        <v>0.57999999999999996</v>
      </c>
      <c r="E91" s="16"/>
      <c r="F91" s="30"/>
      <c r="G91" s="138">
        <f t="shared" si="12"/>
        <v>108.52000000000001</v>
      </c>
      <c r="H91" s="91" t="s">
        <v>3</v>
      </c>
      <c r="I91" s="183" t="s">
        <v>315</v>
      </c>
      <c r="J91" s="67">
        <v>0.8</v>
      </c>
    </row>
    <row r="92" spans="1:10" ht="32.549999999999997" customHeight="1" x14ac:dyDescent="0.3">
      <c r="A92" s="139">
        <f t="shared" si="11"/>
        <v>106.35000000000002</v>
      </c>
      <c r="B92" s="96" t="s">
        <v>6</v>
      </c>
      <c r="C92" s="383" t="s">
        <v>253</v>
      </c>
      <c r="D92" s="65">
        <v>0.14000000000000001</v>
      </c>
      <c r="E92" s="16"/>
      <c r="F92" s="30"/>
      <c r="G92" s="139">
        <f t="shared" si="12"/>
        <v>109.32000000000001</v>
      </c>
      <c r="H92" s="87" t="s">
        <v>5</v>
      </c>
      <c r="I92" s="184" t="s">
        <v>306</v>
      </c>
      <c r="J92" s="66">
        <v>1.22</v>
      </c>
    </row>
    <row r="93" spans="1:10" ht="32.549999999999997" customHeight="1" x14ac:dyDescent="0.3">
      <c r="A93" s="138">
        <f t="shared" si="11"/>
        <v>106.49000000000002</v>
      </c>
      <c r="B93" s="82" t="s">
        <v>6</v>
      </c>
      <c r="C93" s="389" t="s">
        <v>318</v>
      </c>
      <c r="D93" s="58">
        <v>0.33</v>
      </c>
      <c r="E93" s="16"/>
      <c r="F93" s="30"/>
      <c r="G93" s="138">
        <f t="shared" si="12"/>
        <v>110.54</v>
      </c>
      <c r="H93" s="82" t="s">
        <v>6</v>
      </c>
      <c r="I93" s="382" t="s">
        <v>305</v>
      </c>
      <c r="J93" s="76">
        <v>0.36</v>
      </c>
    </row>
    <row r="94" spans="1:10" ht="32.549999999999997" customHeight="1" x14ac:dyDescent="0.3">
      <c r="A94" s="364">
        <f t="shared" si="11"/>
        <v>106.82000000000002</v>
      </c>
      <c r="B94" s="96" t="s">
        <v>6</v>
      </c>
      <c r="C94" s="184" t="s">
        <v>253</v>
      </c>
      <c r="D94" s="66">
        <v>0.21</v>
      </c>
      <c r="E94" s="145"/>
      <c r="F94" s="30"/>
      <c r="G94" s="369">
        <f>+G93+J93</f>
        <v>110.9</v>
      </c>
      <c r="H94" s="119" t="s">
        <v>52</v>
      </c>
      <c r="I94" s="219" t="s">
        <v>243</v>
      </c>
      <c r="J94" s="370">
        <v>0.34</v>
      </c>
    </row>
    <row r="95" spans="1:10" ht="32.549999999999997" customHeight="1" thickBot="1" x14ac:dyDescent="0.35">
      <c r="A95" s="301">
        <f t="shared" si="11"/>
        <v>107.03000000000002</v>
      </c>
      <c r="B95" s="88" t="s">
        <v>6</v>
      </c>
      <c r="C95" s="387" t="s">
        <v>253</v>
      </c>
      <c r="D95" s="46">
        <v>0.31</v>
      </c>
      <c r="E95" s="145"/>
      <c r="F95" s="146"/>
      <c r="G95" s="301" t="s">
        <v>2</v>
      </c>
      <c r="H95" s="92" t="s">
        <v>2</v>
      </c>
      <c r="I95" s="365" t="s">
        <v>2</v>
      </c>
      <c r="J95" s="74" t="s">
        <v>2</v>
      </c>
    </row>
    <row r="96" spans="1:10" ht="18.3" customHeight="1" x14ac:dyDescent="0.3">
      <c r="A96" s="4" t="s">
        <v>350</v>
      </c>
      <c r="B96" s="295"/>
      <c r="C96" s="4"/>
      <c r="D96" s="205"/>
      <c r="E96" s="279"/>
      <c r="G96" s="4" t="s">
        <v>350</v>
      </c>
      <c r="H96" s="295"/>
      <c r="I96" s="298"/>
      <c r="J96" s="299"/>
    </row>
    <row r="97" spans="1:10" ht="18.3" customHeight="1" x14ac:dyDescent="0.3">
      <c r="A97" s="4" t="s">
        <v>348</v>
      </c>
      <c r="B97" s="5"/>
      <c r="C97" s="297"/>
      <c r="D97" s="205"/>
      <c r="E97" s="17"/>
      <c r="G97" s="4" t="s">
        <v>348</v>
      </c>
      <c r="H97" s="5"/>
      <c r="I97" s="4"/>
      <c r="J97" s="205"/>
    </row>
    <row r="98" spans="1:10" s="266" customFormat="1" ht="25.95" customHeight="1" thickBot="1" x14ac:dyDescent="0.35">
      <c r="A98" s="278" t="s">
        <v>78</v>
      </c>
      <c r="B98" s="261"/>
      <c r="C98" s="262"/>
      <c r="D98" s="263"/>
      <c r="E98" s="277"/>
      <c r="F98" s="265"/>
      <c r="G98" s="278" t="s">
        <v>77</v>
      </c>
      <c r="H98" s="261"/>
      <c r="I98" s="262"/>
      <c r="J98" s="263"/>
    </row>
    <row r="99" spans="1:10" ht="26.85" customHeight="1" thickBot="1" x14ac:dyDescent="0.35">
      <c r="A99" s="118" t="s">
        <v>352</v>
      </c>
      <c r="B99" s="6"/>
      <c r="C99" s="6"/>
      <c r="D99" s="205"/>
      <c r="E99" s="11"/>
      <c r="F99" s="2"/>
      <c r="G99" s="71" t="s">
        <v>351</v>
      </c>
      <c r="H99" s="6"/>
      <c r="I99" s="6"/>
      <c r="J99" s="204"/>
    </row>
    <row r="100" spans="1:10" s="217" customFormat="1" ht="18.899999999999999" customHeight="1" thickBot="1" x14ac:dyDescent="0.4">
      <c r="A100" s="225" t="s">
        <v>0</v>
      </c>
      <c r="B100" s="225" t="s">
        <v>88</v>
      </c>
      <c r="C100" s="225" t="s">
        <v>8</v>
      </c>
      <c r="D100" s="207" t="s">
        <v>1</v>
      </c>
      <c r="E100" s="208"/>
      <c r="F100" s="209"/>
      <c r="G100" s="225" t="s">
        <v>0</v>
      </c>
      <c r="H100" s="225" t="s">
        <v>88</v>
      </c>
      <c r="I100" s="225" t="s">
        <v>8</v>
      </c>
      <c r="J100" s="243" t="s">
        <v>1</v>
      </c>
    </row>
    <row r="101" spans="1:10" ht="32.549999999999997" customHeight="1" x14ac:dyDescent="0.3">
      <c r="A101" s="135">
        <f>+G94+J94</f>
        <v>111.24000000000001</v>
      </c>
      <c r="B101" s="86" t="s">
        <v>7</v>
      </c>
      <c r="C101" s="373" t="s">
        <v>257</v>
      </c>
      <c r="D101" s="78">
        <v>1.56</v>
      </c>
      <c r="E101" s="16"/>
      <c r="F101" s="19"/>
      <c r="G101" s="147">
        <f>+A109+D109</f>
        <v>116.11</v>
      </c>
      <c r="H101" s="91" t="s">
        <v>5</v>
      </c>
      <c r="I101" s="384" t="s">
        <v>289</v>
      </c>
      <c r="J101" s="67">
        <v>0.46</v>
      </c>
    </row>
    <row r="102" spans="1:10" ht="32.549999999999997" customHeight="1" x14ac:dyDescent="0.3">
      <c r="A102" s="139">
        <f t="shared" ref="A102:A109" si="13">+A101+D101</f>
        <v>112.80000000000001</v>
      </c>
      <c r="B102" s="85" t="s">
        <v>7</v>
      </c>
      <c r="C102" s="248" t="s">
        <v>292</v>
      </c>
      <c r="D102" s="65">
        <v>0.1</v>
      </c>
      <c r="E102" s="16"/>
      <c r="F102" s="30"/>
      <c r="G102" s="139">
        <f t="shared" ref="G102:G109" si="14">+G101+J101</f>
        <v>116.57</v>
      </c>
      <c r="H102" s="96" t="s">
        <v>6</v>
      </c>
      <c r="I102" s="187" t="s">
        <v>330</v>
      </c>
      <c r="J102" s="66">
        <v>0.86</v>
      </c>
    </row>
    <row r="103" spans="1:10" ht="32.549999999999997" customHeight="1" x14ac:dyDescent="0.3">
      <c r="A103" s="138">
        <f t="shared" si="13"/>
        <v>112.9</v>
      </c>
      <c r="B103" s="91" t="s">
        <v>5</v>
      </c>
      <c r="C103" s="382" t="s">
        <v>293</v>
      </c>
      <c r="D103" s="78">
        <v>1.0900000000000001</v>
      </c>
      <c r="E103" s="16"/>
      <c r="F103" s="20"/>
      <c r="G103" s="138">
        <f t="shared" ref="G103:G104" si="15">+G102+J102</f>
        <v>117.42999999999999</v>
      </c>
      <c r="H103" s="91" t="s">
        <v>5</v>
      </c>
      <c r="I103" s="193" t="s">
        <v>322</v>
      </c>
      <c r="J103" s="67">
        <v>0.33</v>
      </c>
    </row>
    <row r="104" spans="1:10" s="2" customFormat="1" ht="32.549999999999997" customHeight="1" x14ac:dyDescent="0.3">
      <c r="A104" s="139">
        <f t="shared" si="13"/>
        <v>113.99000000000001</v>
      </c>
      <c r="B104" s="85" t="s">
        <v>7</v>
      </c>
      <c r="C104" s="383" t="s">
        <v>331</v>
      </c>
      <c r="D104" s="65">
        <v>0.25</v>
      </c>
      <c r="E104" s="16"/>
      <c r="F104" s="20"/>
      <c r="G104" s="139">
        <f t="shared" si="15"/>
        <v>117.75999999999999</v>
      </c>
      <c r="H104" s="96" t="s">
        <v>6</v>
      </c>
      <c r="I104" s="184" t="s">
        <v>320</v>
      </c>
      <c r="J104" s="66">
        <v>0.36</v>
      </c>
    </row>
    <row r="105" spans="1:10" ht="32.549999999999997" customHeight="1" x14ac:dyDescent="0.3">
      <c r="A105" s="138">
        <f t="shared" si="13"/>
        <v>114.24000000000001</v>
      </c>
      <c r="B105" s="91" t="s">
        <v>5</v>
      </c>
      <c r="C105" s="389" t="s">
        <v>294</v>
      </c>
      <c r="D105" s="78">
        <v>0.23</v>
      </c>
      <c r="E105" s="16"/>
      <c r="F105" s="30"/>
      <c r="G105" s="138">
        <f t="shared" si="14"/>
        <v>118.11999999999999</v>
      </c>
      <c r="H105" s="82" t="s">
        <v>6</v>
      </c>
      <c r="I105" s="183" t="s">
        <v>290</v>
      </c>
      <c r="J105" s="76">
        <v>0.23</v>
      </c>
    </row>
    <row r="106" spans="1:10" s="2" customFormat="1" ht="32.549999999999997" customHeight="1" x14ac:dyDescent="0.3">
      <c r="A106" s="139">
        <f t="shared" si="13"/>
        <v>114.47000000000001</v>
      </c>
      <c r="B106" s="85" t="s">
        <v>7</v>
      </c>
      <c r="C106" s="184" t="s">
        <v>296</v>
      </c>
      <c r="D106" s="51">
        <v>0.3</v>
      </c>
      <c r="E106" s="16"/>
      <c r="F106" s="30"/>
      <c r="G106" s="139">
        <f t="shared" si="14"/>
        <v>118.35</v>
      </c>
      <c r="H106" s="85" t="s">
        <v>7</v>
      </c>
      <c r="I106" s="188" t="s">
        <v>323</v>
      </c>
      <c r="J106" s="133">
        <v>0.26</v>
      </c>
    </row>
    <row r="107" spans="1:10" ht="32.549999999999997" customHeight="1" x14ac:dyDescent="0.3">
      <c r="A107" s="138">
        <f t="shared" si="13"/>
        <v>114.77000000000001</v>
      </c>
      <c r="B107" s="91" t="s">
        <v>5</v>
      </c>
      <c r="C107" s="389" t="s">
        <v>295</v>
      </c>
      <c r="D107" s="67">
        <v>0.83</v>
      </c>
      <c r="E107" s="16"/>
      <c r="F107" s="30"/>
      <c r="G107" s="138">
        <f t="shared" si="14"/>
        <v>118.61</v>
      </c>
      <c r="H107" s="91" t="s">
        <v>5</v>
      </c>
      <c r="I107" s="183" t="s">
        <v>324</v>
      </c>
      <c r="J107" s="76">
        <v>0.22</v>
      </c>
    </row>
    <row r="108" spans="1:10" ht="32.549999999999997" customHeight="1" x14ac:dyDescent="0.3">
      <c r="A108" s="364">
        <f t="shared" si="13"/>
        <v>115.60000000000001</v>
      </c>
      <c r="B108" s="85" t="s">
        <v>7</v>
      </c>
      <c r="C108" s="184" t="s">
        <v>321</v>
      </c>
      <c r="D108" s="66">
        <v>0.46</v>
      </c>
      <c r="E108" s="145"/>
      <c r="F108" s="30"/>
      <c r="G108" s="364">
        <f t="shared" si="14"/>
        <v>118.83</v>
      </c>
      <c r="H108" s="87" t="s">
        <v>5</v>
      </c>
      <c r="I108" s="184" t="s">
        <v>291</v>
      </c>
      <c r="J108" s="77">
        <v>0.3</v>
      </c>
    </row>
    <row r="109" spans="1:10" ht="32.549999999999997" customHeight="1" thickBot="1" x14ac:dyDescent="0.35">
      <c r="A109" s="301">
        <f t="shared" si="13"/>
        <v>116.06</v>
      </c>
      <c r="B109" s="103" t="s">
        <v>5</v>
      </c>
      <c r="C109" s="416" t="s">
        <v>294</v>
      </c>
      <c r="D109" s="245">
        <v>0.05</v>
      </c>
      <c r="E109" s="145"/>
      <c r="F109" s="146"/>
      <c r="G109" s="391">
        <f t="shared" si="14"/>
        <v>119.13</v>
      </c>
      <c r="H109" s="351" t="s">
        <v>6</v>
      </c>
      <c r="I109" s="392" t="s">
        <v>297</v>
      </c>
      <c r="J109" s="393">
        <v>0.25</v>
      </c>
    </row>
    <row r="110" spans="1:10" ht="18.3" customHeight="1" x14ac:dyDescent="0.3">
      <c r="A110" s="4" t="s">
        <v>354</v>
      </c>
      <c r="B110" s="5"/>
      <c r="C110" s="5"/>
      <c r="D110" s="205"/>
      <c r="E110" s="294"/>
      <c r="F110" s="1"/>
      <c r="G110" s="4" t="s">
        <v>354</v>
      </c>
      <c r="H110" s="5"/>
      <c r="I110" s="5"/>
      <c r="J110" s="205"/>
    </row>
    <row r="111" spans="1:10" ht="18.3" customHeight="1" x14ac:dyDescent="0.3">
      <c r="A111" s="4" t="s">
        <v>348</v>
      </c>
      <c r="B111" s="5"/>
      <c r="C111" s="4"/>
      <c r="D111" s="205"/>
      <c r="E111" s="17"/>
      <c r="G111" s="4" t="s">
        <v>348</v>
      </c>
      <c r="H111" s="5"/>
      <c r="I111" s="297"/>
      <c r="J111" s="205"/>
    </row>
    <row r="112" spans="1:10" s="266" customFormat="1" ht="26.25" customHeight="1" x14ac:dyDescent="0.3">
      <c r="A112" s="276" t="s">
        <v>75</v>
      </c>
      <c r="B112" s="271"/>
      <c r="C112" s="272"/>
      <c r="D112" s="273"/>
      <c r="E112" s="274"/>
      <c r="F112" s="275"/>
      <c r="G112" s="276" t="s">
        <v>76</v>
      </c>
      <c r="H112" s="271"/>
      <c r="I112" s="272"/>
      <c r="J112" s="273"/>
    </row>
    <row r="113" spans="1:10" ht="18.3" customHeight="1" thickBot="1" x14ac:dyDescent="0.35">
      <c r="A113" s="71" t="s">
        <v>353</v>
      </c>
      <c r="B113" s="6"/>
      <c r="C113" s="6"/>
      <c r="D113" s="204"/>
      <c r="E113" s="11"/>
      <c r="G113" s="71" t="s">
        <v>353</v>
      </c>
      <c r="H113" s="6"/>
      <c r="I113" s="3"/>
      <c r="J113" s="204"/>
    </row>
    <row r="114" spans="1:10" s="217" customFormat="1" ht="18.899999999999999" customHeight="1" thickBot="1" x14ac:dyDescent="0.4">
      <c r="A114" s="225" t="s">
        <v>0</v>
      </c>
      <c r="B114" s="225" t="s">
        <v>88</v>
      </c>
      <c r="C114" s="225" t="s">
        <v>8</v>
      </c>
      <c r="D114" s="207" t="s">
        <v>1</v>
      </c>
      <c r="E114" s="208"/>
      <c r="F114" s="216"/>
      <c r="G114" s="225" t="s">
        <v>0</v>
      </c>
      <c r="H114" s="225" t="s">
        <v>88</v>
      </c>
      <c r="I114" s="377" t="s">
        <v>8</v>
      </c>
      <c r="J114" s="247" t="s">
        <v>1</v>
      </c>
    </row>
    <row r="115" spans="1:10" ht="32.549999999999997" customHeight="1" x14ac:dyDescent="0.3">
      <c r="A115" s="136">
        <f>+G109+J109</f>
        <v>119.38</v>
      </c>
      <c r="B115" s="91" t="s">
        <v>5</v>
      </c>
      <c r="C115" s="165" t="s">
        <v>281</v>
      </c>
      <c r="D115" s="67">
        <v>7.0000000000000007E-2</v>
      </c>
      <c r="E115" s="12"/>
      <c r="F115" s="2"/>
      <c r="G115" s="138">
        <f>+A123+D123</f>
        <v>127.64</v>
      </c>
      <c r="H115" s="86" t="s">
        <v>5</v>
      </c>
      <c r="I115" s="409" t="s">
        <v>316</v>
      </c>
      <c r="J115" s="105">
        <v>2.68</v>
      </c>
    </row>
    <row r="116" spans="1:10" ht="32.549999999999997" customHeight="1" x14ac:dyDescent="0.3">
      <c r="A116" s="139">
        <f t="shared" ref="A116:A120" si="16">+A115+D115</f>
        <v>119.44999999999999</v>
      </c>
      <c r="B116" s="85" t="s">
        <v>4</v>
      </c>
      <c r="C116" s="180" t="s">
        <v>282</v>
      </c>
      <c r="D116" s="316">
        <v>1.54</v>
      </c>
      <c r="E116" s="12"/>
      <c r="F116" s="2"/>
      <c r="G116" s="364">
        <f>+G115+J115</f>
        <v>130.32</v>
      </c>
      <c r="H116" s="407" t="s">
        <v>7</v>
      </c>
      <c r="I116" s="408" t="s">
        <v>284</v>
      </c>
      <c r="J116" s="406">
        <v>0.03</v>
      </c>
    </row>
    <row r="117" spans="1:10" s="2" customFormat="1" ht="32.549999999999997" customHeight="1" x14ac:dyDescent="0.3">
      <c r="A117" s="138">
        <f t="shared" si="16"/>
        <v>120.99</v>
      </c>
      <c r="B117" s="86" t="s">
        <v>7</v>
      </c>
      <c r="C117" s="193" t="s">
        <v>255</v>
      </c>
      <c r="D117" s="67">
        <v>0.39</v>
      </c>
      <c r="E117" s="12"/>
      <c r="F117"/>
      <c r="G117" s="138">
        <f t="shared" ref="G117:G123" si="17">+G116+J116</f>
        <v>130.35</v>
      </c>
      <c r="H117" s="91" t="s">
        <v>5</v>
      </c>
      <c r="I117" s="403" t="s">
        <v>285</v>
      </c>
      <c r="J117" s="76">
        <v>0.69</v>
      </c>
    </row>
    <row r="118" spans="1:10" ht="32.549999999999997" customHeight="1" x14ac:dyDescent="0.3">
      <c r="A118" s="139">
        <f t="shared" si="16"/>
        <v>121.38</v>
      </c>
      <c r="B118" s="87" t="s">
        <v>5</v>
      </c>
      <c r="C118" s="163" t="s">
        <v>325</v>
      </c>
      <c r="D118" s="66">
        <v>1.04</v>
      </c>
      <c r="E118" s="12"/>
      <c r="F118" s="25"/>
      <c r="G118" s="139">
        <f t="shared" si="17"/>
        <v>131.04</v>
      </c>
      <c r="H118" s="87" t="s">
        <v>5</v>
      </c>
      <c r="I118" s="388" t="s">
        <v>286</v>
      </c>
      <c r="J118" s="77">
        <v>0.23</v>
      </c>
    </row>
    <row r="119" spans="1:10" ht="32.549999999999997" customHeight="1" x14ac:dyDescent="0.3">
      <c r="A119" s="138">
        <f t="shared" si="16"/>
        <v>122.42</v>
      </c>
      <c r="B119" s="86" t="s">
        <v>7</v>
      </c>
      <c r="C119" s="183" t="s">
        <v>328</v>
      </c>
      <c r="D119" s="67">
        <v>1.35</v>
      </c>
      <c r="E119" s="12"/>
      <c r="F119" s="132"/>
      <c r="G119" s="138">
        <f t="shared" si="17"/>
        <v>131.26999999999998</v>
      </c>
      <c r="H119" s="91" t="s">
        <v>5</v>
      </c>
      <c r="I119" s="404" t="s">
        <v>283</v>
      </c>
      <c r="J119" s="67">
        <v>0.53</v>
      </c>
    </row>
    <row r="120" spans="1:10" ht="32.549999999999997" customHeight="1" x14ac:dyDescent="0.3">
      <c r="A120" s="139">
        <f t="shared" si="16"/>
        <v>123.77</v>
      </c>
      <c r="B120" s="96" t="s">
        <v>6</v>
      </c>
      <c r="C120" s="398" t="s">
        <v>329</v>
      </c>
      <c r="D120" s="66">
        <v>0.15</v>
      </c>
      <c r="E120" s="12"/>
      <c r="F120" s="25"/>
      <c r="G120" s="139">
        <f t="shared" si="17"/>
        <v>131.79999999999998</v>
      </c>
      <c r="H120" s="96" t="s">
        <v>6</v>
      </c>
      <c r="I120" s="405" t="s">
        <v>287</v>
      </c>
      <c r="J120" s="66">
        <v>0.21</v>
      </c>
    </row>
    <row r="121" spans="1:10" ht="32.549999999999997" customHeight="1" x14ac:dyDescent="0.3">
      <c r="A121" s="138">
        <f t="shared" ref="A121:A123" si="18">+A120+D120</f>
        <v>123.92</v>
      </c>
      <c r="B121" s="82" t="s">
        <v>6</v>
      </c>
      <c r="C121" s="378" t="s">
        <v>326</v>
      </c>
      <c r="D121" s="67">
        <v>0.88</v>
      </c>
      <c r="E121" s="12"/>
      <c r="F121" s="25"/>
      <c r="G121" s="138">
        <f t="shared" si="17"/>
        <v>132.01</v>
      </c>
      <c r="H121" s="91" t="s">
        <v>3</v>
      </c>
      <c r="I121" s="378" t="s">
        <v>298</v>
      </c>
      <c r="J121" s="67">
        <v>0.28999999999999998</v>
      </c>
    </row>
    <row r="122" spans="1:10" ht="32.549999999999997" customHeight="1" x14ac:dyDescent="0.3">
      <c r="A122" s="139">
        <f t="shared" si="18"/>
        <v>124.8</v>
      </c>
      <c r="B122" s="87" t="s">
        <v>5</v>
      </c>
      <c r="C122" s="184" t="s">
        <v>327</v>
      </c>
      <c r="D122" s="66">
        <v>1.06</v>
      </c>
      <c r="E122" s="13"/>
      <c r="F122" s="132"/>
      <c r="G122" s="139">
        <f t="shared" si="17"/>
        <v>132.29999999999998</v>
      </c>
      <c r="H122" s="96" t="s">
        <v>6</v>
      </c>
      <c r="I122" s="388" t="s">
        <v>288</v>
      </c>
      <c r="J122" s="66">
        <v>0.02</v>
      </c>
    </row>
    <row r="123" spans="1:10" ht="32.549999999999997" customHeight="1" thickBot="1" x14ac:dyDescent="0.35">
      <c r="A123" s="301">
        <f t="shared" si="18"/>
        <v>125.86</v>
      </c>
      <c r="B123" s="92" t="s">
        <v>5</v>
      </c>
      <c r="C123" s="235" t="s">
        <v>283</v>
      </c>
      <c r="D123" s="46">
        <v>1.78</v>
      </c>
      <c r="E123" s="14"/>
      <c r="F123" s="25"/>
      <c r="G123" s="399">
        <f t="shared" si="17"/>
        <v>132.32</v>
      </c>
      <c r="H123" s="400" t="s">
        <v>52</v>
      </c>
      <c r="I123" s="401" t="s">
        <v>244</v>
      </c>
      <c r="J123" s="402">
        <v>0.03</v>
      </c>
    </row>
    <row r="124" spans="1:10" ht="18.3" customHeight="1" x14ac:dyDescent="0.3">
      <c r="A124" s="4" t="s">
        <v>354</v>
      </c>
      <c r="B124" s="295"/>
      <c r="C124" s="4"/>
      <c r="D124" s="205"/>
      <c r="E124" s="279"/>
      <c r="G124" s="4" t="s">
        <v>354</v>
      </c>
      <c r="H124" s="295"/>
      <c r="I124" s="379"/>
      <c r="J124" s="299"/>
    </row>
    <row r="125" spans="1:10" ht="18.3" customHeight="1" x14ac:dyDescent="0.3">
      <c r="A125" s="4" t="s">
        <v>348</v>
      </c>
      <c r="B125" s="5"/>
      <c r="C125" s="297"/>
      <c r="D125" s="205"/>
      <c r="E125" s="17"/>
      <c r="G125" s="4" t="s">
        <v>348</v>
      </c>
      <c r="H125" s="5"/>
      <c r="I125" s="4"/>
      <c r="J125" s="205"/>
    </row>
    <row r="126" spans="1:10" s="266" customFormat="1" ht="25.95" customHeight="1" thickBot="1" x14ac:dyDescent="0.35">
      <c r="A126" s="278" t="s">
        <v>221</v>
      </c>
      <c r="B126" s="326"/>
      <c r="C126" s="261"/>
      <c r="D126" s="327"/>
      <c r="E126" s="328"/>
      <c r="F126" s="329"/>
      <c r="G126" s="278" t="s">
        <v>222</v>
      </c>
      <c r="H126" s="326"/>
      <c r="I126" s="261"/>
      <c r="J126" s="327"/>
    </row>
    <row r="127" spans="1:10" ht="26.85" customHeight="1" thickBot="1" x14ac:dyDescent="0.35">
      <c r="A127" s="118" t="s">
        <v>345</v>
      </c>
      <c r="B127" s="6"/>
      <c r="C127" s="6"/>
      <c r="D127" s="204"/>
      <c r="E127" s="11"/>
      <c r="F127" s="2"/>
      <c r="G127" s="71" t="s">
        <v>346</v>
      </c>
      <c r="H127" s="6"/>
      <c r="I127" s="6"/>
      <c r="J127" s="204"/>
    </row>
    <row r="128" spans="1:10" s="217" customFormat="1" ht="18.899999999999999" customHeight="1" thickBot="1" x14ac:dyDescent="0.4">
      <c r="A128" s="225" t="s">
        <v>0</v>
      </c>
      <c r="B128" s="225" t="s">
        <v>88</v>
      </c>
      <c r="C128" s="225" t="s">
        <v>8</v>
      </c>
      <c r="D128" s="243" t="s">
        <v>1</v>
      </c>
      <c r="E128" s="208"/>
      <c r="F128" s="209"/>
      <c r="G128" s="225" t="s">
        <v>0</v>
      </c>
      <c r="H128" s="225" t="s">
        <v>88</v>
      </c>
      <c r="I128" s="380" t="s">
        <v>8</v>
      </c>
      <c r="J128" s="243" t="s">
        <v>1</v>
      </c>
    </row>
    <row r="129" spans="1:10" ht="32.549999999999997" customHeight="1" x14ac:dyDescent="0.3">
      <c r="A129" s="147">
        <f>+G123+J123</f>
        <v>132.35</v>
      </c>
      <c r="B129" s="91" t="s">
        <v>5</v>
      </c>
      <c r="C129" s="321" t="s">
        <v>299</v>
      </c>
      <c r="D129" s="67">
        <v>0.34</v>
      </c>
      <c r="E129" s="16"/>
      <c r="F129" s="19"/>
      <c r="G129" s="147">
        <f>+A137+D137</f>
        <v>140.38999999999999</v>
      </c>
      <c r="H129" s="91" t="s">
        <v>5</v>
      </c>
      <c r="I129" s="384" t="s">
        <v>280</v>
      </c>
      <c r="J129" s="67">
        <v>0.15</v>
      </c>
    </row>
    <row r="130" spans="1:10" ht="32.549999999999997" customHeight="1" x14ac:dyDescent="0.3">
      <c r="A130" s="139">
        <f t="shared" ref="A130:A137" si="19">+A129+D129</f>
        <v>132.69</v>
      </c>
      <c r="B130" s="96" t="s">
        <v>6</v>
      </c>
      <c r="C130" s="180" t="s">
        <v>267</v>
      </c>
      <c r="D130" s="66">
        <v>0.46</v>
      </c>
      <c r="E130" s="16"/>
      <c r="F130" s="30"/>
      <c r="G130" s="139">
        <f t="shared" ref="G130:G137" si="20">+G129+J129</f>
        <v>140.54</v>
      </c>
      <c r="H130" s="85" t="s">
        <v>7</v>
      </c>
      <c r="I130" s="180" t="s">
        <v>279</v>
      </c>
      <c r="J130" s="66">
        <v>0.26</v>
      </c>
    </row>
    <row r="131" spans="1:10" ht="32.549999999999997" customHeight="1" x14ac:dyDescent="0.3">
      <c r="A131" s="138">
        <f t="shared" si="19"/>
        <v>133.15</v>
      </c>
      <c r="B131" s="86" t="s">
        <v>7</v>
      </c>
      <c r="C131" s="183" t="s">
        <v>268</v>
      </c>
      <c r="D131" s="76">
        <v>0.18</v>
      </c>
      <c r="E131" s="16"/>
      <c r="F131" s="20"/>
      <c r="G131" s="138">
        <f t="shared" si="20"/>
        <v>140.79999999999998</v>
      </c>
      <c r="H131" s="82" t="s">
        <v>6</v>
      </c>
      <c r="I131" s="183" t="s">
        <v>278</v>
      </c>
      <c r="J131" s="67">
        <v>2.37</v>
      </c>
    </row>
    <row r="132" spans="1:10" s="2" customFormat="1" ht="32.549999999999997" customHeight="1" x14ac:dyDescent="0.3">
      <c r="A132" s="139">
        <f t="shared" si="19"/>
        <v>133.33000000000001</v>
      </c>
      <c r="B132" s="85" t="s">
        <v>7</v>
      </c>
      <c r="C132" s="383" t="s">
        <v>269</v>
      </c>
      <c r="D132" s="66">
        <v>0.28999999999999998</v>
      </c>
      <c r="E132" s="16"/>
      <c r="F132" s="20"/>
      <c r="G132" s="139">
        <f t="shared" si="20"/>
        <v>143.16999999999999</v>
      </c>
      <c r="H132" s="87" t="s">
        <v>5</v>
      </c>
      <c r="I132" s="383" t="s">
        <v>277</v>
      </c>
      <c r="J132" s="77">
        <v>0.36</v>
      </c>
    </row>
    <row r="133" spans="1:10" ht="32.549999999999997" customHeight="1" x14ac:dyDescent="0.3">
      <c r="A133" s="138">
        <f t="shared" si="19"/>
        <v>133.62</v>
      </c>
      <c r="B133" s="82" t="s">
        <v>6</v>
      </c>
      <c r="C133" s="183" t="s">
        <v>270</v>
      </c>
      <c r="D133" s="67">
        <v>0.66</v>
      </c>
      <c r="E133" s="16"/>
      <c r="F133" s="30"/>
      <c r="G133" s="138">
        <f t="shared" si="20"/>
        <v>143.53</v>
      </c>
      <c r="H133" s="82" t="s">
        <v>6</v>
      </c>
      <c r="I133" s="390" t="s">
        <v>266</v>
      </c>
      <c r="J133" s="67">
        <v>0.01</v>
      </c>
    </row>
    <row r="134" spans="1:10" s="2" customFormat="1" ht="32.549999999999997" customHeight="1" x14ac:dyDescent="0.3">
      <c r="A134" s="139">
        <f t="shared" si="19"/>
        <v>134.28</v>
      </c>
      <c r="B134" s="96" t="s">
        <v>6</v>
      </c>
      <c r="C134" s="184" t="s">
        <v>271</v>
      </c>
      <c r="D134" s="77">
        <v>0.12</v>
      </c>
      <c r="E134" s="16"/>
      <c r="F134" s="30"/>
      <c r="G134" s="139">
        <f t="shared" si="20"/>
        <v>143.54</v>
      </c>
      <c r="H134" s="96" t="s">
        <v>6</v>
      </c>
      <c r="I134" s="184" t="s">
        <v>300</v>
      </c>
      <c r="J134" s="66">
        <v>3.78</v>
      </c>
    </row>
    <row r="135" spans="1:10" ht="32.549999999999997" customHeight="1" x14ac:dyDescent="0.3">
      <c r="A135" s="138">
        <f t="shared" si="19"/>
        <v>134.4</v>
      </c>
      <c r="B135" s="82" t="s">
        <v>6</v>
      </c>
      <c r="C135" s="382" t="s">
        <v>270</v>
      </c>
      <c r="D135" s="366">
        <v>0.48</v>
      </c>
      <c r="E135" s="16"/>
      <c r="F135" s="30"/>
      <c r="G135" s="138">
        <f t="shared" si="20"/>
        <v>147.32</v>
      </c>
      <c r="H135" s="91" t="s">
        <v>5</v>
      </c>
      <c r="I135" s="382" t="s">
        <v>276</v>
      </c>
      <c r="J135" s="76">
        <v>1.1299999999999999</v>
      </c>
    </row>
    <row r="136" spans="1:10" ht="32.549999999999997" customHeight="1" x14ac:dyDescent="0.3">
      <c r="A136" s="364">
        <f t="shared" si="19"/>
        <v>134.88</v>
      </c>
      <c r="B136" s="87" t="s">
        <v>5</v>
      </c>
      <c r="C136" s="386" t="s">
        <v>272</v>
      </c>
      <c r="D136" s="77">
        <v>1.91</v>
      </c>
      <c r="E136" s="145"/>
      <c r="F136" s="30"/>
      <c r="G136" s="364">
        <f t="shared" si="20"/>
        <v>148.44999999999999</v>
      </c>
      <c r="H136" s="96" t="s">
        <v>6</v>
      </c>
      <c r="I136" s="386" t="s">
        <v>275</v>
      </c>
      <c r="J136" s="133">
        <v>1.21</v>
      </c>
    </row>
    <row r="137" spans="1:10" ht="32.549999999999997" customHeight="1" thickBot="1" x14ac:dyDescent="0.35">
      <c r="A137" s="301">
        <f t="shared" si="19"/>
        <v>136.79</v>
      </c>
      <c r="B137" s="103" t="s">
        <v>7</v>
      </c>
      <c r="C137" s="387" t="s">
        <v>273</v>
      </c>
      <c r="D137" s="80">
        <v>3.6</v>
      </c>
      <c r="E137" s="145"/>
      <c r="F137" s="146"/>
      <c r="G137" s="301">
        <f t="shared" si="20"/>
        <v>149.66</v>
      </c>
      <c r="H137" s="103" t="s">
        <v>7</v>
      </c>
      <c r="I137" s="387" t="s">
        <v>274</v>
      </c>
      <c r="J137" s="74">
        <v>0.1</v>
      </c>
    </row>
    <row r="138" spans="1:10" ht="18.3" customHeight="1" x14ac:dyDescent="0.3">
      <c r="A138" s="4" t="s">
        <v>355</v>
      </c>
      <c r="B138" s="295"/>
      <c r="C138" s="4"/>
      <c r="D138" s="296"/>
      <c r="E138" s="294"/>
      <c r="F138" s="1"/>
      <c r="G138" s="4" t="s">
        <v>355</v>
      </c>
      <c r="H138" s="295"/>
      <c r="I138" s="4"/>
      <c r="J138" s="296"/>
    </row>
    <row r="139" spans="1:10" ht="18.3" customHeight="1" x14ac:dyDescent="0.3">
      <c r="A139" s="4" t="s">
        <v>348</v>
      </c>
      <c r="B139" s="5"/>
      <c r="C139" s="297"/>
      <c r="D139" s="205"/>
      <c r="E139" s="17"/>
      <c r="G139" s="4" t="s">
        <v>348</v>
      </c>
      <c r="H139" s="5"/>
      <c r="I139" s="297"/>
      <c r="J139" s="205"/>
    </row>
    <row r="140" spans="1:10" s="266" customFormat="1" ht="26.25" customHeight="1" x14ac:dyDescent="0.3">
      <c r="A140" s="276" t="s">
        <v>223</v>
      </c>
      <c r="B140" s="330"/>
      <c r="C140" s="272"/>
      <c r="D140" s="331"/>
      <c r="E140" s="332"/>
      <c r="F140" s="333"/>
      <c r="G140" s="276" t="s">
        <v>224</v>
      </c>
      <c r="H140" s="330"/>
      <c r="I140" s="272"/>
      <c r="J140" s="331"/>
    </row>
    <row r="141" spans="1:10" ht="18.3" customHeight="1" thickBot="1" x14ac:dyDescent="0.35">
      <c r="A141" s="71" t="s">
        <v>346</v>
      </c>
      <c r="B141" s="6"/>
      <c r="C141" s="6"/>
      <c r="D141" s="204"/>
      <c r="E141" s="11"/>
      <c r="G141" s="71" t="s">
        <v>346</v>
      </c>
      <c r="H141" s="6"/>
      <c r="I141" s="6"/>
      <c r="J141" s="204"/>
    </row>
    <row r="142" spans="1:10" s="217" customFormat="1" ht="18.899999999999999" customHeight="1" thickBot="1" x14ac:dyDescent="0.4">
      <c r="A142" s="225" t="s">
        <v>0</v>
      </c>
      <c r="B142" s="225" t="s">
        <v>88</v>
      </c>
      <c r="C142" s="225" t="s">
        <v>8</v>
      </c>
      <c r="D142" s="207" t="s">
        <v>1</v>
      </c>
      <c r="E142" s="208"/>
      <c r="F142" s="216"/>
      <c r="G142" s="225" t="s">
        <v>0</v>
      </c>
      <c r="H142" s="225" t="s">
        <v>88</v>
      </c>
      <c r="I142" s="225" t="s">
        <v>8</v>
      </c>
      <c r="J142" s="243" t="s">
        <v>1</v>
      </c>
    </row>
    <row r="143" spans="1:10" ht="32.549999999999997" customHeight="1" x14ac:dyDescent="0.3">
      <c r="A143" s="136">
        <f>+G137+J137</f>
        <v>149.76</v>
      </c>
      <c r="B143" s="91" t="s">
        <v>5</v>
      </c>
      <c r="C143" s="165" t="s">
        <v>261</v>
      </c>
      <c r="D143" s="43">
        <v>3.27</v>
      </c>
      <c r="E143" s="12"/>
      <c r="F143" s="2"/>
      <c r="G143" s="147">
        <f>+A151+D151</f>
        <v>157.06</v>
      </c>
      <c r="H143" s="91" t="s">
        <v>5</v>
      </c>
      <c r="I143" s="411" t="s">
        <v>333</v>
      </c>
      <c r="J143" s="67">
        <v>0.06</v>
      </c>
    </row>
    <row r="144" spans="1:10" ht="32.549999999999997" customHeight="1" x14ac:dyDescent="0.3">
      <c r="A144" s="139">
        <f t="shared" ref="A144:A151" si="21">+A143+D143</f>
        <v>153.03</v>
      </c>
      <c r="B144" s="96" t="s">
        <v>6</v>
      </c>
      <c r="C144" s="180" t="s">
        <v>319</v>
      </c>
      <c r="D144" s="66">
        <v>0.52</v>
      </c>
      <c r="E144" s="12"/>
      <c r="F144" s="2"/>
      <c r="G144" s="139">
        <f t="shared" ref="G144:G146" si="22">+G143+J143</f>
        <v>157.12</v>
      </c>
      <c r="H144" s="85" t="s">
        <v>7</v>
      </c>
      <c r="I144" s="220" t="s">
        <v>334</v>
      </c>
      <c r="J144" s="66">
        <v>0.6</v>
      </c>
    </row>
    <row r="145" spans="1:10" s="2" customFormat="1" ht="32.549999999999997" customHeight="1" x14ac:dyDescent="0.3">
      <c r="A145" s="138">
        <f t="shared" si="21"/>
        <v>153.55000000000001</v>
      </c>
      <c r="B145" s="86" t="s">
        <v>7</v>
      </c>
      <c r="C145" s="193" t="s">
        <v>262</v>
      </c>
      <c r="D145" s="319">
        <v>0.26</v>
      </c>
      <c r="E145" s="12"/>
      <c r="F145"/>
      <c r="G145" s="138">
        <f t="shared" si="22"/>
        <v>157.72</v>
      </c>
      <c r="H145" s="91" t="s">
        <v>5</v>
      </c>
      <c r="I145" s="186" t="s">
        <v>335</v>
      </c>
      <c r="J145" s="67">
        <v>0.13</v>
      </c>
    </row>
    <row r="146" spans="1:10" ht="32.549999999999997" customHeight="1" x14ac:dyDescent="0.3">
      <c r="A146" s="139">
        <f t="shared" si="21"/>
        <v>153.81</v>
      </c>
      <c r="B146" s="87" t="s">
        <v>5</v>
      </c>
      <c r="C146" s="163" t="s">
        <v>263</v>
      </c>
      <c r="D146" s="66">
        <v>0.09</v>
      </c>
      <c r="E146" s="12"/>
      <c r="F146" s="25"/>
      <c r="G146" s="139">
        <f t="shared" si="22"/>
        <v>157.85</v>
      </c>
      <c r="H146" s="87" t="s">
        <v>5</v>
      </c>
      <c r="I146" s="412" t="s">
        <v>336</v>
      </c>
      <c r="J146" s="77">
        <v>0.12</v>
      </c>
    </row>
    <row r="147" spans="1:10" ht="32.549999999999997" customHeight="1" x14ac:dyDescent="0.3">
      <c r="A147" s="138">
        <f t="shared" si="21"/>
        <v>153.9</v>
      </c>
      <c r="B147" s="86" t="s">
        <v>4</v>
      </c>
      <c r="C147" s="183" t="s">
        <v>264</v>
      </c>
      <c r="D147" s="67">
        <v>1.45</v>
      </c>
      <c r="E147" s="12"/>
      <c r="F147" s="132"/>
      <c r="G147" s="368">
        <f t="shared" ref="G147" si="23">+G146+J146</f>
        <v>157.97</v>
      </c>
      <c r="H147" s="119" t="s">
        <v>52</v>
      </c>
      <c r="I147" s="219" t="s">
        <v>332</v>
      </c>
      <c r="J147" s="371">
        <v>0.11</v>
      </c>
    </row>
    <row r="148" spans="1:10" ht="32.549999999999997" customHeight="1" x14ac:dyDescent="0.3">
      <c r="A148" s="139">
        <f t="shared" si="21"/>
        <v>155.35</v>
      </c>
      <c r="B148" s="85" t="s">
        <v>4</v>
      </c>
      <c r="C148" s="388" t="s">
        <v>265</v>
      </c>
      <c r="D148" s="66">
        <v>0.09</v>
      </c>
      <c r="E148" s="12"/>
      <c r="F148" s="25"/>
      <c r="G148" s="64" t="s">
        <v>2</v>
      </c>
      <c r="H148" s="85" t="s">
        <v>2</v>
      </c>
      <c r="I148" s="24" t="s">
        <v>2</v>
      </c>
      <c r="J148" s="66" t="s">
        <v>2</v>
      </c>
    </row>
    <row r="149" spans="1:10" ht="32.549999999999997" customHeight="1" x14ac:dyDescent="0.3">
      <c r="A149" s="138">
        <f t="shared" si="21"/>
        <v>155.44</v>
      </c>
      <c r="B149" s="86" t="s">
        <v>4</v>
      </c>
      <c r="C149" s="378" t="s">
        <v>317</v>
      </c>
      <c r="D149" s="67">
        <v>1.53</v>
      </c>
      <c r="E149" s="12"/>
      <c r="F149" s="25"/>
      <c r="G149" s="138" t="s">
        <v>2</v>
      </c>
      <c r="H149" s="91" t="s">
        <v>2</v>
      </c>
      <c r="I149" s="122" t="s">
        <v>2</v>
      </c>
      <c r="J149" s="76" t="s">
        <v>2</v>
      </c>
    </row>
    <row r="150" spans="1:10" ht="32.549999999999997" customHeight="1" x14ac:dyDescent="0.3">
      <c r="A150" s="364">
        <f t="shared" si="21"/>
        <v>156.97</v>
      </c>
      <c r="B150" s="85" t="s">
        <v>4</v>
      </c>
      <c r="C150" s="398" t="s">
        <v>337</v>
      </c>
      <c r="D150" s="66">
        <v>0.06</v>
      </c>
      <c r="E150" s="13"/>
      <c r="F150" s="132"/>
      <c r="G150" s="367" t="s">
        <v>2</v>
      </c>
      <c r="H150" s="123" t="s">
        <v>2</v>
      </c>
      <c r="I150" s="124" t="s">
        <v>2</v>
      </c>
      <c r="J150" s="133" t="s">
        <v>2</v>
      </c>
    </row>
    <row r="151" spans="1:10" ht="32.549999999999997" customHeight="1" thickBot="1" x14ac:dyDescent="0.35">
      <c r="A151" s="301">
        <f t="shared" si="21"/>
        <v>157.03</v>
      </c>
      <c r="B151" s="103" t="s">
        <v>5</v>
      </c>
      <c r="C151" s="410" t="s">
        <v>338</v>
      </c>
      <c r="D151" s="245">
        <v>0.03</v>
      </c>
      <c r="E151" s="14"/>
      <c r="F151" s="25"/>
      <c r="G151" s="57" t="s">
        <v>2</v>
      </c>
      <c r="H151" s="92" t="s">
        <v>2</v>
      </c>
      <c r="I151" s="27" t="s">
        <v>2</v>
      </c>
      <c r="J151" s="74" t="s">
        <v>2</v>
      </c>
    </row>
    <row r="152" spans="1:10" ht="18.3" customHeight="1" x14ac:dyDescent="0.3">
      <c r="A152" s="4" t="s">
        <v>355</v>
      </c>
      <c r="B152" s="295"/>
      <c r="C152" s="4"/>
      <c r="D152" s="205"/>
      <c r="E152" s="279"/>
      <c r="G152" s="4" t="s">
        <v>355</v>
      </c>
      <c r="H152" s="295"/>
      <c r="I152" s="298"/>
      <c r="J152" s="299"/>
    </row>
    <row r="153" spans="1:10" ht="18.3" customHeight="1" x14ac:dyDescent="0.3">
      <c r="A153" s="4" t="s">
        <v>348</v>
      </c>
      <c r="B153" s="5"/>
      <c r="C153" s="297"/>
      <c r="D153" s="205"/>
      <c r="E153" s="17"/>
      <c r="G153" s="4" t="s">
        <v>348</v>
      </c>
      <c r="H153" s="5"/>
      <c r="I153" s="4"/>
      <c r="J153" s="205"/>
    </row>
    <row r="154" spans="1:10" s="266" customFormat="1" ht="25.95" customHeight="1" thickBot="1" x14ac:dyDescent="0.35">
      <c r="A154" s="278" t="s">
        <v>225</v>
      </c>
      <c r="B154" s="326"/>
      <c r="C154" s="261"/>
      <c r="D154" s="327"/>
      <c r="E154" s="328"/>
      <c r="F154" s="329"/>
      <c r="G154" s="278" t="s">
        <v>226</v>
      </c>
      <c r="H154" s="326"/>
      <c r="I154" s="261"/>
      <c r="J154" s="327"/>
    </row>
    <row r="155" spans="1:10" ht="26.85" customHeight="1" thickBot="1" x14ac:dyDescent="0.35">
      <c r="A155" s="118" t="s">
        <v>347</v>
      </c>
      <c r="B155" s="4"/>
      <c r="C155" s="5"/>
      <c r="D155" s="205"/>
      <c r="E155" s="11"/>
      <c r="F155" s="2"/>
      <c r="G155" s="118" t="s">
        <v>241</v>
      </c>
      <c r="H155" s="6"/>
      <c r="I155" s="6"/>
      <c r="J155" s="204"/>
    </row>
    <row r="156" spans="1:10" s="217" customFormat="1" ht="18.899999999999999" customHeight="1" thickBot="1" x14ac:dyDescent="0.4">
      <c r="A156" s="225" t="s">
        <v>0</v>
      </c>
      <c r="B156" s="225" t="s">
        <v>88</v>
      </c>
      <c r="C156" s="225" t="s">
        <v>8</v>
      </c>
      <c r="D156" s="207" t="s">
        <v>1</v>
      </c>
      <c r="E156" s="208"/>
      <c r="F156" s="209"/>
      <c r="G156" s="225" t="s">
        <v>0</v>
      </c>
      <c r="H156" s="225" t="s">
        <v>88</v>
      </c>
      <c r="I156" s="225" t="s">
        <v>8</v>
      </c>
      <c r="J156" s="243" t="s">
        <v>1</v>
      </c>
    </row>
    <row r="157" spans="1:10" ht="32.549999999999997" customHeight="1" x14ac:dyDescent="0.3">
      <c r="A157" s="138">
        <f>+G147+J147</f>
        <v>158.08000000000001</v>
      </c>
      <c r="B157" s="91" t="s">
        <v>5</v>
      </c>
      <c r="C157" s="414" t="s">
        <v>342</v>
      </c>
      <c r="D157" s="76">
        <v>0.13</v>
      </c>
      <c r="E157" s="16"/>
      <c r="F157" s="19"/>
      <c r="G157" s="136">
        <f>+A164+D164</f>
        <v>166.01000000000002</v>
      </c>
      <c r="H157" s="91" t="s">
        <v>5</v>
      </c>
      <c r="I157" s="193" t="s">
        <v>302</v>
      </c>
      <c r="J157" s="43">
        <v>3.32</v>
      </c>
    </row>
    <row r="158" spans="1:10" ht="32.549999999999997" customHeight="1" x14ac:dyDescent="0.3">
      <c r="A158" s="367">
        <f t="shared" ref="A158:A164" si="24">+A157+D157</f>
        <v>158.21</v>
      </c>
      <c r="B158" s="85" t="s">
        <v>7</v>
      </c>
      <c r="C158" s="412" t="s">
        <v>339</v>
      </c>
      <c r="D158" s="133">
        <v>0.14000000000000001</v>
      </c>
      <c r="E158" s="16"/>
      <c r="F158" s="30"/>
      <c r="G158" s="143">
        <f>+G157+J157</f>
        <v>169.33</v>
      </c>
      <c r="H158" s="128" t="s">
        <v>5</v>
      </c>
      <c r="I158" s="200" t="s">
        <v>301</v>
      </c>
      <c r="J158" s="130">
        <v>4.91</v>
      </c>
    </row>
    <row r="159" spans="1:10" ht="32.549999999999997" customHeight="1" x14ac:dyDescent="0.3">
      <c r="A159" s="413">
        <f t="shared" si="24"/>
        <v>158.35</v>
      </c>
      <c r="B159" s="86" t="s">
        <v>7</v>
      </c>
      <c r="C159" s="415" t="s">
        <v>341</v>
      </c>
      <c r="D159" s="67">
        <v>0.11</v>
      </c>
      <c r="E159" s="16"/>
      <c r="F159" s="20"/>
      <c r="G159" s="143">
        <f>+G158+J158</f>
        <v>174.24</v>
      </c>
      <c r="H159" s="250" t="s">
        <v>7</v>
      </c>
      <c r="I159" s="200" t="s">
        <v>303</v>
      </c>
      <c r="J159" s="130">
        <v>0.01</v>
      </c>
    </row>
    <row r="160" spans="1:10" s="2" customFormat="1" ht="32.549999999999997" customHeight="1" x14ac:dyDescent="0.3">
      <c r="A160" s="367">
        <f t="shared" si="24"/>
        <v>158.46</v>
      </c>
      <c r="B160" s="87" t="s">
        <v>5</v>
      </c>
      <c r="C160" s="383" t="s">
        <v>343</v>
      </c>
      <c r="D160" s="42">
        <v>0.4</v>
      </c>
      <c r="E160" s="16"/>
      <c r="F160" s="20"/>
      <c r="G160" s="368">
        <f>+G159+J159</f>
        <v>174.25</v>
      </c>
      <c r="H160" s="119" t="s">
        <v>52</v>
      </c>
      <c r="I160" s="219" t="s">
        <v>344</v>
      </c>
      <c r="J160" s="371">
        <v>0.52</v>
      </c>
    </row>
    <row r="161" spans="1:10" ht="32.549999999999997" customHeight="1" x14ac:dyDescent="0.3">
      <c r="A161" s="413">
        <f t="shared" si="24"/>
        <v>158.86000000000001</v>
      </c>
      <c r="B161" s="86" t="s">
        <v>7</v>
      </c>
      <c r="C161" s="389" t="s">
        <v>269</v>
      </c>
      <c r="D161" s="78">
        <v>0.1</v>
      </c>
      <c r="E161" s="16"/>
      <c r="F161" s="30"/>
      <c r="G161" s="147" t="s">
        <v>2</v>
      </c>
      <c r="H161" s="86" t="s">
        <v>2</v>
      </c>
      <c r="I161" s="374" t="s">
        <v>2</v>
      </c>
      <c r="J161" s="67" t="s">
        <v>2</v>
      </c>
    </row>
    <row r="162" spans="1:10" s="2" customFormat="1" ht="32.549999999999997" customHeight="1" x14ac:dyDescent="0.3">
      <c r="A162" s="367">
        <f t="shared" si="24"/>
        <v>158.96</v>
      </c>
      <c r="B162" s="87" t="s">
        <v>3</v>
      </c>
      <c r="C162" s="383" t="s">
        <v>340</v>
      </c>
      <c r="D162" s="65">
        <v>5.43</v>
      </c>
      <c r="E162" s="16"/>
      <c r="F162" s="30"/>
      <c r="G162" s="64" t="s">
        <v>2</v>
      </c>
      <c r="H162" s="85" t="s">
        <v>2</v>
      </c>
      <c r="I162" s="375" t="s">
        <v>2</v>
      </c>
      <c r="J162" s="66" t="s">
        <v>2</v>
      </c>
    </row>
    <row r="163" spans="1:10" ht="32.549999999999997" customHeight="1" x14ac:dyDescent="0.3">
      <c r="A163" s="367">
        <f t="shared" si="24"/>
        <v>164.39000000000001</v>
      </c>
      <c r="B163" s="87" t="s">
        <v>3</v>
      </c>
      <c r="C163" s="383" t="s">
        <v>260</v>
      </c>
      <c r="D163" s="65">
        <v>1.61</v>
      </c>
      <c r="E163" s="16"/>
      <c r="F163" s="30"/>
      <c r="G163" s="62" t="s">
        <v>2</v>
      </c>
      <c r="H163" s="91" t="s">
        <v>2</v>
      </c>
      <c r="I163" s="376" t="s">
        <v>2</v>
      </c>
      <c r="J163" s="76" t="s">
        <v>2</v>
      </c>
    </row>
    <row r="164" spans="1:10" ht="32.549999999999997" customHeight="1" x14ac:dyDescent="0.3">
      <c r="A164" s="372">
        <f t="shared" si="24"/>
        <v>166.00000000000003</v>
      </c>
      <c r="B164" s="119" t="s">
        <v>52</v>
      </c>
      <c r="C164" s="219" t="s">
        <v>259</v>
      </c>
      <c r="D164" s="370">
        <v>0.01</v>
      </c>
      <c r="E164" s="145"/>
      <c r="F164" s="30"/>
      <c r="G164" s="203" t="s">
        <v>2</v>
      </c>
      <c r="H164" s="123" t="s">
        <v>2</v>
      </c>
      <c r="I164" s="381" t="s">
        <v>2</v>
      </c>
      <c r="J164" s="133" t="s">
        <v>2</v>
      </c>
    </row>
    <row r="165" spans="1:10" ht="32.549999999999997" customHeight="1" thickBot="1" x14ac:dyDescent="0.35">
      <c r="A165" s="144" t="s">
        <v>2</v>
      </c>
      <c r="B165" s="103" t="s">
        <v>2</v>
      </c>
      <c r="C165" s="28" t="s">
        <v>2</v>
      </c>
      <c r="D165" s="46" t="s">
        <v>2</v>
      </c>
      <c r="E165" s="145"/>
      <c r="F165" s="146"/>
      <c r="G165" s="57" t="s">
        <v>2</v>
      </c>
      <c r="H165" s="92" t="s">
        <v>2</v>
      </c>
      <c r="I165" s="27" t="s">
        <v>2</v>
      </c>
      <c r="J165" s="74" t="s">
        <v>2</v>
      </c>
    </row>
    <row r="166" spans="1:10" ht="18.3" customHeight="1" x14ac:dyDescent="0.3">
      <c r="A166" s="4" t="s">
        <v>356</v>
      </c>
      <c r="B166" s="5"/>
      <c r="C166" s="5"/>
      <c r="D166" s="205"/>
      <c r="E166" s="294"/>
      <c r="F166" s="1"/>
      <c r="G166" s="4" t="s">
        <v>357</v>
      </c>
      <c r="H166" s="295"/>
      <c r="I166" s="4"/>
      <c r="J166" s="296"/>
    </row>
    <row r="167" spans="1:10" ht="18.3" customHeight="1" x14ac:dyDescent="0.3">
      <c r="A167" s="4" t="s">
        <v>348</v>
      </c>
      <c r="B167" s="5"/>
      <c r="C167" s="4"/>
      <c r="D167" s="205"/>
      <c r="E167" s="17"/>
      <c r="G167" s="4" t="s">
        <v>348</v>
      </c>
      <c r="H167" s="5"/>
      <c r="I167" s="297"/>
      <c r="J167" s="205"/>
    </row>
    <row r="168" spans="1:10" ht="22.05" customHeight="1" x14ac:dyDescent="0.3">
      <c r="A168" s="345" t="s">
        <v>227</v>
      </c>
      <c r="B168" s="397"/>
      <c r="C168" s="346"/>
      <c r="D168" s="344"/>
      <c r="E168" s="213"/>
      <c r="F168" s="213"/>
      <c r="G168" s="345" t="s">
        <v>228</v>
      </c>
      <c r="H168" s="346"/>
      <c r="I168" s="211"/>
      <c r="J168" s="213"/>
    </row>
    <row r="169" spans="1:10" ht="26.85" customHeight="1" thickBot="1" x14ac:dyDescent="0.35">
      <c r="A169" s="72" t="s">
        <v>235</v>
      </c>
      <c r="B169" s="4"/>
      <c r="C169" s="5"/>
      <c r="D169" s="205"/>
      <c r="E169" s="11"/>
      <c r="F169" s="2"/>
      <c r="G169" s="72" t="s">
        <v>235</v>
      </c>
      <c r="H169" s="6"/>
      <c r="I169" s="6"/>
      <c r="J169" s="204"/>
    </row>
    <row r="170" spans="1:10" s="217" customFormat="1" ht="18.899999999999999" customHeight="1" thickBot="1" x14ac:dyDescent="0.4">
      <c r="A170" s="225" t="s">
        <v>0</v>
      </c>
      <c r="B170" s="225" t="s">
        <v>88</v>
      </c>
      <c r="C170" s="225" t="s">
        <v>8</v>
      </c>
      <c r="D170" s="207" t="s">
        <v>1</v>
      </c>
      <c r="E170" s="208"/>
      <c r="F170" s="209"/>
      <c r="G170" s="225" t="s">
        <v>0</v>
      </c>
      <c r="H170" s="225" t="s">
        <v>88</v>
      </c>
      <c r="I170" s="225" t="s">
        <v>8</v>
      </c>
      <c r="J170" s="243" t="s">
        <v>1</v>
      </c>
    </row>
    <row r="171" spans="1:10" ht="32.549999999999997" customHeight="1" x14ac:dyDescent="0.3">
      <c r="A171" s="136">
        <f>+G160+J160</f>
        <v>174.77</v>
      </c>
      <c r="B171" s="91" t="s">
        <v>5</v>
      </c>
      <c r="C171" s="156" t="s">
        <v>163</v>
      </c>
      <c r="D171" s="67">
        <v>0.18000000000000682</v>
      </c>
      <c r="E171" s="16"/>
      <c r="F171" s="19"/>
      <c r="G171" s="138">
        <f>+A179+D179</f>
        <v>185.33</v>
      </c>
      <c r="H171" s="91" t="s">
        <v>5</v>
      </c>
      <c r="I171" s="164" t="s">
        <v>184</v>
      </c>
      <c r="J171" s="78">
        <v>1.4799999999999898</v>
      </c>
    </row>
    <row r="172" spans="1:10" ht="32.549999999999997" customHeight="1" x14ac:dyDescent="0.3">
      <c r="A172" s="134">
        <f t="shared" ref="A172:A177" si="25">+A171+D171</f>
        <v>174.95000000000002</v>
      </c>
      <c r="B172" s="87" t="s">
        <v>7</v>
      </c>
      <c r="C172" s="157" t="s">
        <v>92</v>
      </c>
      <c r="D172" s="66">
        <v>3.1799999999999926</v>
      </c>
      <c r="E172" s="16"/>
      <c r="F172" s="30"/>
      <c r="G172" s="139">
        <f t="shared" ref="G172:G177" si="26">+G171+J171</f>
        <v>186.81</v>
      </c>
      <c r="H172" s="87" t="s">
        <v>7</v>
      </c>
      <c r="I172" s="160" t="s">
        <v>167</v>
      </c>
      <c r="J172" s="65">
        <v>0.46999999999999886</v>
      </c>
    </row>
    <row r="173" spans="1:10" ht="32.549999999999997" customHeight="1" x14ac:dyDescent="0.3">
      <c r="A173" s="136">
        <f t="shared" si="25"/>
        <v>178.13</v>
      </c>
      <c r="B173" s="91" t="s">
        <v>5</v>
      </c>
      <c r="C173" s="158" t="s">
        <v>93</v>
      </c>
      <c r="D173" s="67">
        <v>0.99000000000000909</v>
      </c>
      <c r="E173" s="16"/>
      <c r="F173" s="20"/>
      <c r="G173" s="138">
        <f t="shared" si="26"/>
        <v>187.28</v>
      </c>
      <c r="H173" s="91" t="s">
        <v>5</v>
      </c>
      <c r="I173" s="154" t="s">
        <v>174</v>
      </c>
      <c r="J173" s="78">
        <v>5.0000000000011369E-2</v>
      </c>
    </row>
    <row r="174" spans="1:10" s="2" customFormat="1" ht="32.549999999999997" customHeight="1" x14ac:dyDescent="0.3">
      <c r="A174" s="134">
        <f t="shared" si="25"/>
        <v>179.12</v>
      </c>
      <c r="B174" s="87" t="s">
        <v>7</v>
      </c>
      <c r="C174" s="159" t="s">
        <v>164</v>
      </c>
      <c r="D174" s="66">
        <v>0.16999999999998749</v>
      </c>
      <c r="E174" s="16"/>
      <c r="F174" s="20"/>
      <c r="G174" s="139">
        <f t="shared" si="26"/>
        <v>187.33</v>
      </c>
      <c r="H174" s="87" t="s">
        <v>7</v>
      </c>
      <c r="I174" s="161" t="s">
        <v>168</v>
      </c>
      <c r="J174" s="65">
        <v>0.28999999999999204</v>
      </c>
    </row>
    <row r="175" spans="1:10" ht="32.549999999999997" customHeight="1" x14ac:dyDescent="0.3">
      <c r="A175" s="136">
        <f t="shared" si="25"/>
        <v>179.29</v>
      </c>
      <c r="B175" s="91" t="s">
        <v>7</v>
      </c>
      <c r="C175" s="154" t="s">
        <v>94</v>
      </c>
      <c r="D175" s="67">
        <v>0.59000000000000341</v>
      </c>
      <c r="E175" s="16"/>
      <c r="F175" s="30"/>
      <c r="G175" s="138">
        <f t="shared" si="26"/>
        <v>187.62</v>
      </c>
      <c r="H175" s="86" t="s">
        <v>4</v>
      </c>
      <c r="I175" s="154" t="s">
        <v>185</v>
      </c>
      <c r="J175" s="78">
        <v>0.19999999999998863</v>
      </c>
    </row>
    <row r="176" spans="1:10" s="2" customFormat="1" ht="32.549999999999997" customHeight="1" x14ac:dyDescent="0.3">
      <c r="A176" s="134">
        <f t="shared" si="25"/>
        <v>179.88</v>
      </c>
      <c r="B176" s="87" t="s">
        <v>5</v>
      </c>
      <c r="C176" s="153" t="s">
        <v>95</v>
      </c>
      <c r="D176" s="66">
        <v>0.29000000000002046</v>
      </c>
      <c r="E176" s="16"/>
      <c r="F176" s="30"/>
      <c r="G176" s="139">
        <f t="shared" si="26"/>
        <v>187.82</v>
      </c>
      <c r="H176" s="87" t="s">
        <v>5</v>
      </c>
      <c r="I176" s="162" t="s">
        <v>96</v>
      </c>
      <c r="J176" s="65">
        <v>2.4000000000000057</v>
      </c>
    </row>
    <row r="177" spans="1:10" ht="32.549999999999997" customHeight="1" x14ac:dyDescent="0.3">
      <c r="A177" s="136">
        <f t="shared" si="25"/>
        <v>180.17000000000002</v>
      </c>
      <c r="B177" s="86" t="s">
        <v>7</v>
      </c>
      <c r="C177" s="154" t="s">
        <v>165</v>
      </c>
      <c r="D177" s="76">
        <v>1.4099999999999966</v>
      </c>
      <c r="E177" s="16"/>
      <c r="F177" s="30"/>
      <c r="G177" s="361">
        <f t="shared" si="26"/>
        <v>190.22</v>
      </c>
      <c r="H177" s="86" t="s">
        <v>7</v>
      </c>
      <c r="I177" s="169" t="s">
        <v>206</v>
      </c>
      <c r="J177" s="67">
        <v>2.25</v>
      </c>
    </row>
    <row r="178" spans="1:10" ht="32.549999999999997" customHeight="1" x14ac:dyDescent="0.3">
      <c r="A178" s="357">
        <f>+A177+D177</f>
        <v>181.58</v>
      </c>
      <c r="B178" s="358" t="s">
        <v>5</v>
      </c>
      <c r="C178" s="359" t="s">
        <v>166</v>
      </c>
      <c r="D178" s="360">
        <v>3.2299999999999898</v>
      </c>
      <c r="E178" s="145"/>
      <c r="F178" s="30"/>
      <c r="G178" s="362">
        <f>+G177+J177</f>
        <v>192.47</v>
      </c>
      <c r="H178" s="97" t="s">
        <v>7</v>
      </c>
      <c r="I178" s="156" t="s">
        <v>135</v>
      </c>
      <c r="J178" s="348">
        <v>1.1100000000000136</v>
      </c>
    </row>
    <row r="179" spans="1:10" ht="32.549999999999997" customHeight="1" thickBot="1" x14ac:dyDescent="0.35">
      <c r="A179" s="350">
        <f t="shared" ref="A179" si="27">+A178+D178</f>
        <v>184.81</v>
      </c>
      <c r="B179" s="354" t="s">
        <v>5</v>
      </c>
      <c r="C179" s="355" t="s">
        <v>132</v>
      </c>
      <c r="D179" s="356">
        <v>0.52000000000001023</v>
      </c>
      <c r="E179" s="145"/>
      <c r="F179" s="146"/>
      <c r="G179" s="149">
        <f t="shared" ref="G179" si="28">+G178+J178</f>
        <v>193.58</v>
      </c>
      <c r="H179" s="354" t="s">
        <v>7</v>
      </c>
      <c r="I179" s="352" t="s">
        <v>169</v>
      </c>
      <c r="J179" s="148">
        <v>0.13999999999998636</v>
      </c>
    </row>
    <row r="180" spans="1:10" ht="18.3" customHeight="1" x14ac:dyDescent="0.3">
      <c r="A180" s="4" t="s">
        <v>358</v>
      </c>
      <c r="B180" s="5"/>
      <c r="C180" s="5"/>
      <c r="D180" s="205"/>
      <c r="E180" s="294"/>
      <c r="F180" s="1"/>
      <c r="G180" s="4" t="s">
        <v>358</v>
      </c>
      <c r="H180" s="295"/>
      <c r="I180" s="4"/>
      <c r="J180" s="296"/>
    </row>
    <row r="181" spans="1:10" ht="18.3" customHeight="1" x14ac:dyDescent="0.3">
      <c r="A181" s="4" t="s">
        <v>348</v>
      </c>
      <c r="B181" s="5"/>
      <c r="C181" s="4"/>
      <c r="D181" s="205"/>
      <c r="E181" s="17"/>
      <c r="G181" s="4" t="s">
        <v>348</v>
      </c>
      <c r="H181" s="5"/>
      <c r="I181" s="297"/>
      <c r="J181" s="205"/>
    </row>
    <row r="182" spans="1:10" ht="20.25" customHeight="1" x14ac:dyDescent="0.3">
      <c r="A182" s="342" t="s">
        <v>229</v>
      </c>
      <c r="B182" s="343"/>
      <c r="C182" s="72"/>
      <c r="D182" s="344"/>
      <c r="E182" s="17"/>
      <c r="F182" s="212"/>
      <c r="G182" s="345" t="s">
        <v>230</v>
      </c>
      <c r="H182" s="346"/>
      <c r="I182" s="211"/>
      <c r="J182" s="213"/>
    </row>
    <row r="183" spans="1:10" ht="26.85" customHeight="1" thickBot="1" x14ac:dyDescent="0.35">
      <c r="A183" s="72" t="s">
        <v>235</v>
      </c>
      <c r="B183" s="4"/>
      <c r="C183" s="5"/>
      <c r="D183" s="205"/>
      <c r="E183" s="11"/>
      <c r="F183" s="2"/>
      <c r="G183" s="72" t="s">
        <v>235</v>
      </c>
      <c r="H183" s="6"/>
      <c r="I183" s="6"/>
      <c r="J183" s="204"/>
    </row>
    <row r="184" spans="1:10" s="217" customFormat="1" ht="18.899999999999999" customHeight="1" thickBot="1" x14ac:dyDescent="0.4">
      <c r="A184" s="225" t="s">
        <v>0</v>
      </c>
      <c r="B184" s="225" t="s">
        <v>88</v>
      </c>
      <c r="C184" s="225" t="s">
        <v>8</v>
      </c>
      <c r="D184" s="207" t="s">
        <v>1</v>
      </c>
      <c r="E184" s="208"/>
      <c r="F184" s="209"/>
      <c r="G184" s="225" t="s">
        <v>0</v>
      </c>
      <c r="H184" s="225" t="s">
        <v>88</v>
      </c>
      <c r="I184" s="225" t="s">
        <v>8</v>
      </c>
      <c r="J184" s="243" t="s">
        <v>1</v>
      </c>
    </row>
    <row r="185" spans="1:10" ht="32.549999999999997" customHeight="1" x14ac:dyDescent="0.3">
      <c r="A185" s="147">
        <f>+G179+J179</f>
        <v>193.72</v>
      </c>
      <c r="B185" s="91" t="s">
        <v>5</v>
      </c>
      <c r="C185" s="152" t="s">
        <v>89</v>
      </c>
      <c r="D185" s="67">
        <v>0.43000000000000682</v>
      </c>
      <c r="E185" s="16"/>
      <c r="F185" s="19"/>
      <c r="G185" s="137">
        <f>+A193+D193</f>
        <v>201.77</v>
      </c>
      <c r="H185" s="119" t="s">
        <v>52</v>
      </c>
      <c r="I185" s="127" t="s">
        <v>82</v>
      </c>
      <c r="J185" s="68">
        <v>0.25</v>
      </c>
    </row>
    <row r="186" spans="1:10" ht="32.549999999999997" customHeight="1" x14ac:dyDescent="0.3">
      <c r="A186" s="141">
        <f t="shared" ref="A186:A191" si="29">+A185+D185</f>
        <v>194.15</v>
      </c>
      <c r="B186" s="87" t="s">
        <v>7</v>
      </c>
      <c r="C186" s="153" t="s">
        <v>207</v>
      </c>
      <c r="D186" s="66">
        <v>0.19999999999998863</v>
      </c>
      <c r="E186" s="16"/>
      <c r="F186" s="30"/>
      <c r="G186" s="134" t="s">
        <v>2</v>
      </c>
      <c r="H186" s="96" t="s">
        <v>2</v>
      </c>
      <c r="I186" s="248" t="s">
        <v>2</v>
      </c>
      <c r="J186" s="42" t="s">
        <v>2</v>
      </c>
    </row>
    <row r="187" spans="1:10" ht="32.549999999999997" customHeight="1" x14ac:dyDescent="0.3">
      <c r="A187" s="147">
        <f t="shared" si="29"/>
        <v>194.35</v>
      </c>
      <c r="B187" s="91" t="s">
        <v>3</v>
      </c>
      <c r="C187" s="347" t="s">
        <v>90</v>
      </c>
      <c r="D187" s="348">
        <v>1.6899999999999977</v>
      </c>
      <c r="E187" s="16"/>
      <c r="F187" s="20"/>
      <c r="G187" s="136" t="s">
        <v>2</v>
      </c>
      <c r="H187" s="320" t="s">
        <v>2</v>
      </c>
      <c r="I187" s="324" t="s">
        <v>2</v>
      </c>
      <c r="J187" s="43" t="s">
        <v>2</v>
      </c>
    </row>
    <row r="188" spans="1:10" s="2" customFormat="1" ht="32.549999999999997" customHeight="1" x14ac:dyDescent="0.3">
      <c r="A188" s="142">
        <f t="shared" si="29"/>
        <v>196.04</v>
      </c>
      <c r="B188" s="128" t="s">
        <v>7</v>
      </c>
      <c r="C188" s="200" t="s">
        <v>170</v>
      </c>
      <c r="D188" s="130">
        <v>1.3800000000000239</v>
      </c>
      <c r="E188" s="16"/>
      <c r="F188" s="20"/>
      <c r="G188" s="139" t="s">
        <v>2</v>
      </c>
      <c r="H188" s="87" t="s">
        <v>2</v>
      </c>
      <c r="I188" s="322" t="s">
        <v>2</v>
      </c>
      <c r="J188" s="65" t="s">
        <v>2</v>
      </c>
    </row>
    <row r="189" spans="1:10" ht="32.549999999999997" customHeight="1" x14ac:dyDescent="0.3">
      <c r="A189" s="147">
        <f t="shared" si="29"/>
        <v>197.42000000000002</v>
      </c>
      <c r="B189" s="91" t="s">
        <v>5</v>
      </c>
      <c r="C189" s="154" t="s">
        <v>171</v>
      </c>
      <c r="D189" s="67">
        <v>1.2199999999999989</v>
      </c>
      <c r="E189" s="16"/>
      <c r="F189" s="30"/>
      <c r="G189" s="138" t="s">
        <v>2</v>
      </c>
      <c r="H189" s="91" t="s">
        <v>2</v>
      </c>
      <c r="I189" s="313" t="s">
        <v>2</v>
      </c>
      <c r="J189" s="78" t="s">
        <v>2</v>
      </c>
    </row>
    <row r="190" spans="1:10" s="2" customFormat="1" ht="32.549999999999997" customHeight="1" x14ac:dyDescent="0.3">
      <c r="A190" s="142">
        <f t="shared" si="29"/>
        <v>198.64000000000001</v>
      </c>
      <c r="B190" s="128" t="s">
        <v>5</v>
      </c>
      <c r="C190" s="151" t="s">
        <v>107</v>
      </c>
      <c r="D190" s="130">
        <v>0.12</v>
      </c>
      <c r="E190" s="16"/>
      <c r="F190" s="30"/>
      <c r="G190" s="139" t="s">
        <v>2</v>
      </c>
      <c r="H190" s="87" t="s">
        <v>2</v>
      </c>
      <c r="I190" s="188" t="s">
        <v>2</v>
      </c>
      <c r="J190" s="65" t="s">
        <v>2</v>
      </c>
    </row>
    <row r="191" spans="1:10" ht="32.549999999999997" customHeight="1" x14ac:dyDescent="0.3">
      <c r="A191" s="142">
        <f t="shared" si="29"/>
        <v>198.76000000000002</v>
      </c>
      <c r="B191" s="250" t="s">
        <v>7</v>
      </c>
      <c r="C191" s="349" t="s">
        <v>172</v>
      </c>
      <c r="D191" s="130">
        <v>1.82</v>
      </c>
      <c r="E191" s="16"/>
      <c r="F191" s="30"/>
      <c r="G191" s="138" t="s">
        <v>2</v>
      </c>
      <c r="H191" s="86" t="s">
        <v>2</v>
      </c>
      <c r="I191" s="313" t="s">
        <v>2</v>
      </c>
      <c r="J191" s="78" t="s">
        <v>2</v>
      </c>
    </row>
    <row r="192" spans="1:10" ht="32.549999999999997" customHeight="1" x14ac:dyDescent="0.3">
      <c r="A192" s="150">
        <f>+A191+D191</f>
        <v>200.58</v>
      </c>
      <c r="B192" s="82" t="s">
        <v>6</v>
      </c>
      <c r="C192" s="228" t="s">
        <v>91</v>
      </c>
      <c r="D192" s="58">
        <v>1.18</v>
      </c>
      <c r="E192" s="145"/>
      <c r="F192" s="30"/>
      <c r="G192" s="139" t="s">
        <v>2</v>
      </c>
      <c r="H192" s="87" t="s">
        <v>2</v>
      </c>
      <c r="I192" s="162" t="s">
        <v>2</v>
      </c>
      <c r="J192" s="65" t="s">
        <v>2</v>
      </c>
    </row>
    <row r="193" spans="1:10" ht="32.549999999999997" customHeight="1" thickBot="1" x14ac:dyDescent="0.35">
      <c r="A193" s="350">
        <f>+A192+D192</f>
        <v>201.76000000000002</v>
      </c>
      <c r="B193" s="351" t="s">
        <v>6</v>
      </c>
      <c r="C193" s="352" t="s">
        <v>173</v>
      </c>
      <c r="D193" s="353">
        <v>0.01</v>
      </c>
      <c r="E193" s="145"/>
      <c r="F193" s="146"/>
      <c r="G193" s="301" t="s">
        <v>2</v>
      </c>
      <c r="H193" s="103" t="s">
        <v>2</v>
      </c>
      <c r="I193" s="323" t="s">
        <v>2</v>
      </c>
      <c r="J193" s="59" t="s">
        <v>2</v>
      </c>
    </row>
    <row r="194" spans="1:10" ht="18.3" customHeight="1" x14ac:dyDescent="0.3">
      <c r="A194" s="4" t="s">
        <v>358</v>
      </c>
      <c r="B194" s="5"/>
      <c r="C194" s="5"/>
      <c r="D194" s="205"/>
      <c r="E194" s="294"/>
      <c r="F194" s="1"/>
      <c r="G194" s="4" t="s">
        <v>358</v>
      </c>
      <c r="H194" s="295"/>
      <c r="I194" s="4"/>
      <c r="J194" s="296"/>
    </row>
    <row r="195" spans="1:10" ht="18.3" customHeight="1" x14ac:dyDescent="0.3">
      <c r="A195" s="4" t="s">
        <v>348</v>
      </c>
      <c r="B195" s="5"/>
      <c r="C195" s="4"/>
      <c r="D195" s="205"/>
      <c r="E195" s="17"/>
      <c r="G195" s="4" t="s">
        <v>348</v>
      </c>
      <c r="H195" s="5"/>
      <c r="I195" s="297"/>
      <c r="J195" s="205"/>
    </row>
    <row r="196" spans="1:10" ht="22.05" customHeight="1" thickBot="1" x14ac:dyDescent="0.4">
      <c r="A196" s="334" t="s">
        <v>231</v>
      </c>
      <c r="B196" s="335"/>
      <c r="C196" s="336"/>
      <c r="D196" s="337"/>
      <c r="E196" s="338"/>
      <c r="F196" s="339"/>
      <c r="G196" s="334" t="s">
        <v>232</v>
      </c>
      <c r="H196" s="335"/>
      <c r="I196" s="340"/>
      <c r="J196" s="341"/>
    </row>
    <row r="197" spans="1:10" ht="26.85" customHeight="1" thickBot="1" x14ac:dyDescent="0.35">
      <c r="A197" s="71" t="s">
        <v>236</v>
      </c>
      <c r="B197" s="4"/>
      <c r="C197" s="5"/>
      <c r="D197" s="205"/>
      <c r="E197" s="11"/>
      <c r="F197" s="2"/>
      <c r="G197" s="71" t="s">
        <v>2</v>
      </c>
      <c r="H197" s="6"/>
      <c r="I197" s="6"/>
      <c r="J197" s="204"/>
    </row>
    <row r="198" spans="1:10" s="217" customFormat="1" ht="18.899999999999999" customHeight="1" thickBot="1" x14ac:dyDescent="0.4">
      <c r="A198" s="225" t="s">
        <v>0</v>
      </c>
      <c r="B198" s="225" t="s">
        <v>88</v>
      </c>
      <c r="C198" s="225" t="s">
        <v>8</v>
      </c>
      <c r="D198" s="207" t="s">
        <v>1</v>
      </c>
      <c r="E198" s="208"/>
      <c r="F198" s="209"/>
      <c r="G198" s="225" t="s">
        <v>0</v>
      </c>
      <c r="H198" s="225" t="s">
        <v>88</v>
      </c>
      <c r="I198" s="225" t="s">
        <v>8</v>
      </c>
      <c r="J198" s="243" t="s">
        <v>1</v>
      </c>
    </row>
    <row r="199" spans="1:10" ht="32.549999999999997" customHeight="1" x14ac:dyDescent="0.3">
      <c r="A199" s="136">
        <f>+G185+J185</f>
        <v>202.02</v>
      </c>
      <c r="B199" s="86" t="s">
        <v>7</v>
      </c>
      <c r="C199" s="155" t="s">
        <v>178</v>
      </c>
      <c r="D199" s="67">
        <v>0.56999999999999995</v>
      </c>
      <c r="E199" s="16"/>
      <c r="F199" s="19"/>
      <c r="G199" s="150"/>
      <c r="H199" s="82"/>
      <c r="I199" s="228"/>
      <c r="J199" s="43"/>
    </row>
    <row r="200" spans="1:10" ht="32.549999999999997" customHeight="1" x14ac:dyDescent="0.3">
      <c r="A200" s="141">
        <f>+A199+D199</f>
        <v>202.59</v>
      </c>
      <c r="B200" s="87" t="s">
        <v>5</v>
      </c>
      <c r="C200" s="159" t="s">
        <v>177</v>
      </c>
      <c r="D200" s="66">
        <v>0.19</v>
      </c>
      <c r="E200" s="16"/>
      <c r="F200" s="30"/>
      <c r="G200" s="134"/>
      <c r="H200" s="96"/>
      <c r="I200" s="248"/>
      <c r="J200" s="42"/>
    </row>
    <row r="201" spans="1:10" ht="32.549999999999997" customHeight="1" x14ac:dyDescent="0.3">
      <c r="A201" s="147">
        <f>+A200+D200</f>
        <v>202.78</v>
      </c>
      <c r="B201" s="91" t="s">
        <v>5</v>
      </c>
      <c r="C201" s="152" t="s">
        <v>176</v>
      </c>
      <c r="D201" s="244">
        <v>0.02</v>
      </c>
      <c r="E201" s="16"/>
      <c r="F201" s="20"/>
      <c r="G201" s="136"/>
      <c r="H201" s="320"/>
      <c r="I201" s="324"/>
      <c r="J201" s="43"/>
    </row>
    <row r="202" spans="1:10" s="2" customFormat="1" ht="32.549999999999997" customHeight="1" x14ac:dyDescent="0.3">
      <c r="A202" s="141">
        <f>+A201+D201</f>
        <v>202.8</v>
      </c>
      <c r="B202" s="85" t="s">
        <v>7</v>
      </c>
      <c r="C202" s="22" t="s">
        <v>179</v>
      </c>
      <c r="D202" s="66">
        <v>0.01</v>
      </c>
      <c r="E202" s="16"/>
      <c r="F202" s="20"/>
      <c r="G202" s="139" t="s">
        <v>2</v>
      </c>
      <c r="H202" s="87" t="s">
        <v>2</v>
      </c>
      <c r="I202" s="322" t="s">
        <v>2</v>
      </c>
      <c r="J202" s="65" t="s">
        <v>2</v>
      </c>
    </row>
    <row r="203" spans="1:10" ht="32.549999999999997" customHeight="1" x14ac:dyDescent="0.3">
      <c r="A203" s="147">
        <f>+A202+D202</f>
        <v>202.81</v>
      </c>
      <c r="B203" s="82" t="s">
        <v>6</v>
      </c>
      <c r="C203" s="29" t="s">
        <v>117</v>
      </c>
      <c r="D203" s="67">
        <v>6.85</v>
      </c>
      <c r="E203" s="16"/>
      <c r="F203" s="30"/>
      <c r="G203" s="138" t="s">
        <v>2</v>
      </c>
      <c r="H203" s="91" t="s">
        <v>2</v>
      </c>
      <c r="I203" s="313" t="s">
        <v>2</v>
      </c>
      <c r="J203" s="78" t="s">
        <v>2</v>
      </c>
    </row>
    <row r="204" spans="1:10" s="2" customFormat="1" ht="32.549999999999997" customHeight="1" x14ac:dyDescent="0.3">
      <c r="A204" s="252">
        <f>+A203+D203</f>
        <v>209.66</v>
      </c>
      <c r="B204" s="32" t="s">
        <v>86</v>
      </c>
      <c r="C204" s="125" t="s">
        <v>123</v>
      </c>
      <c r="D204" s="246" t="s">
        <v>86</v>
      </c>
      <c r="E204" s="16"/>
      <c r="F204" s="30"/>
      <c r="G204" s="139" t="s">
        <v>2</v>
      </c>
      <c r="H204" s="87" t="s">
        <v>2</v>
      </c>
      <c r="I204" s="188" t="s">
        <v>2</v>
      </c>
      <c r="J204" s="65" t="s">
        <v>2</v>
      </c>
    </row>
    <row r="205" spans="1:10" ht="32.549999999999997" customHeight="1" x14ac:dyDescent="0.3">
      <c r="A205" s="147" t="s">
        <v>2</v>
      </c>
      <c r="B205" s="91" t="s">
        <v>2</v>
      </c>
      <c r="C205" s="313" t="s">
        <v>2</v>
      </c>
      <c r="D205" s="67" t="s">
        <v>2</v>
      </c>
      <c r="E205" s="16"/>
      <c r="F205" s="30"/>
      <c r="G205" s="138" t="s">
        <v>2</v>
      </c>
      <c r="H205" s="86" t="s">
        <v>2</v>
      </c>
      <c r="I205" s="313" t="s">
        <v>2</v>
      </c>
      <c r="J205" s="78" t="s">
        <v>2</v>
      </c>
    </row>
    <row r="206" spans="1:10" ht="32.549999999999997" customHeight="1" x14ac:dyDescent="0.3">
      <c r="A206" s="141" t="s">
        <v>2</v>
      </c>
      <c r="B206" s="87" t="s">
        <v>2</v>
      </c>
      <c r="C206" s="187" t="s">
        <v>2</v>
      </c>
      <c r="D206" s="66" t="s">
        <v>2</v>
      </c>
      <c r="E206" s="145"/>
      <c r="F206" s="30"/>
      <c r="G206" s="139" t="s">
        <v>2</v>
      </c>
      <c r="H206" s="87" t="s">
        <v>2</v>
      </c>
      <c r="I206" s="162" t="s">
        <v>2</v>
      </c>
      <c r="J206" s="65" t="s">
        <v>2</v>
      </c>
    </row>
    <row r="207" spans="1:10" ht="32.549999999999997" customHeight="1" thickBot="1" x14ac:dyDescent="0.35">
      <c r="A207" s="140" t="s">
        <v>2</v>
      </c>
      <c r="B207" s="103" t="s">
        <v>2</v>
      </c>
      <c r="C207" s="325" t="s">
        <v>2</v>
      </c>
      <c r="D207" s="46" t="s">
        <v>2</v>
      </c>
      <c r="E207" s="145"/>
      <c r="F207" s="146"/>
      <c r="G207" s="301" t="s">
        <v>2</v>
      </c>
      <c r="H207" s="103" t="s">
        <v>2</v>
      </c>
      <c r="I207" s="323" t="s">
        <v>2</v>
      </c>
      <c r="J207" s="59" t="s">
        <v>2</v>
      </c>
    </row>
    <row r="208" spans="1:10" ht="18.3" customHeight="1" x14ac:dyDescent="0.3">
      <c r="A208" s="4" t="s">
        <v>360</v>
      </c>
      <c r="B208" s="5"/>
      <c r="C208" s="5"/>
      <c r="D208" s="205"/>
      <c r="E208" s="294"/>
      <c r="F208" s="1"/>
      <c r="G208" s="4" t="s">
        <v>2</v>
      </c>
      <c r="H208" s="295"/>
      <c r="I208" s="4"/>
      <c r="J208" s="296"/>
    </row>
    <row r="209" spans="1:10" ht="18.3" customHeight="1" x14ac:dyDescent="0.3">
      <c r="A209" s="4" t="s">
        <v>348</v>
      </c>
      <c r="B209" s="5"/>
      <c r="C209" s="4"/>
      <c r="D209" s="205"/>
      <c r="E209" s="17"/>
      <c r="G209" s="4" t="s">
        <v>2</v>
      </c>
      <c r="H209" s="5"/>
      <c r="I209" s="297"/>
      <c r="J209" s="205"/>
    </row>
    <row r="210" spans="1:10" ht="20.25" customHeight="1" x14ac:dyDescent="0.3">
      <c r="A210" s="342" t="s">
        <v>234</v>
      </c>
      <c r="B210" s="343"/>
      <c r="C210" s="72"/>
      <c r="D210" s="344"/>
      <c r="E210" s="17"/>
      <c r="F210" s="212"/>
      <c r="G210" s="345" t="s">
        <v>2</v>
      </c>
      <c r="H210" s="346"/>
      <c r="I210" s="211"/>
      <c r="J210" s="213"/>
    </row>
  </sheetData>
  <pageMargins left="0" right="0" top="0.39370078740157483" bottom="3.937007874015748E-2" header="0" footer="0"/>
  <pageSetup paperSize="9" orientation="portrait" r:id="rId1"/>
  <rowBreaks count="7" manualBreakCount="7">
    <brk id="28" max="16383" man="1"/>
    <brk id="56" max="16383" man="1"/>
    <brk id="84" max="16383" man="1"/>
    <brk id="112" max="16383" man="1"/>
    <brk id="140" max="16383" man="1"/>
    <brk id="168" max="16383" man="1"/>
    <brk id="1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6CD2-C624-45D1-8A19-69F50C49D616}">
  <dimension ref="A1:D375"/>
  <sheetViews>
    <sheetView showGridLines="0" showRowColHeaders="0" view="pageLayout" zoomScaleNormal="100" workbookViewId="0">
      <selection activeCell="A22" sqref="A22"/>
    </sheetView>
  </sheetViews>
  <sheetFormatPr defaultRowHeight="14.4" x14ac:dyDescent="0.3"/>
  <cols>
    <col min="1" max="1" width="15.6640625" customWidth="1"/>
    <col min="2" max="2" width="34.6640625" customWidth="1"/>
    <col min="3" max="3" width="15.6640625" customWidth="1"/>
    <col min="4" max="4" width="34.77734375" customWidth="1"/>
  </cols>
  <sheetData>
    <row r="1" spans="1:4" ht="19.2" customHeight="1" thickBot="1" x14ac:dyDescent="0.35">
      <c r="A1" s="280" t="s">
        <v>188</v>
      </c>
      <c r="B1" s="281"/>
      <c r="C1" s="280" t="s">
        <v>188</v>
      </c>
      <c r="D1" s="282"/>
    </row>
    <row r="2" spans="1:4" ht="19.2" customHeight="1" x14ac:dyDescent="0.3">
      <c r="A2" s="283" t="s">
        <v>29</v>
      </c>
      <c r="B2" s="284" t="s">
        <v>38</v>
      </c>
      <c r="C2" s="283" t="s">
        <v>13</v>
      </c>
      <c r="D2" s="285" t="s">
        <v>30</v>
      </c>
    </row>
    <row r="3" spans="1:4" ht="19.2" customHeight="1" x14ac:dyDescent="0.3">
      <c r="A3" s="9" t="s">
        <v>49</v>
      </c>
      <c r="B3" s="7" t="s">
        <v>39</v>
      </c>
      <c r="C3" s="9" t="s">
        <v>14</v>
      </c>
      <c r="D3" s="286" t="s">
        <v>31</v>
      </c>
    </row>
    <row r="4" spans="1:4" ht="19.2" customHeight="1" x14ac:dyDescent="0.3">
      <c r="A4" s="283" t="s">
        <v>28</v>
      </c>
      <c r="B4" s="284" t="s">
        <v>40</v>
      </c>
      <c r="C4" s="283" t="s">
        <v>189</v>
      </c>
      <c r="D4" s="287" t="s">
        <v>50</v>
      </c>
    </row>
    <row r="5" spans="1:4" ht="19.2" customHeight="1" x14ac:dyDescent="0.3">
      <c r="A5" s="9" t="s">
        <v>27</v>
      </c>
      <c r="B5" s="7" t="s">
        <v>41</v>
      </c>
      <c r="C5" s="9" t="s">
        <v>190</v>
      </c>
      <c r="D5" s="286" t="s">
        <v>109</v>
      </c>
    </row>
    <row r="6" spans="1:4" ht="19.2" customHeight="1" x14ac:dyDescent="0.3">
      <c r="A6" s="283" t="s">
        <v>191</v>
      </c>
      <c r="B6" s="284" t="s">
        <v>192</v>
      </c>
      <c r="C6" s="283" t="s">
        <v>2</v>
      </c>
      <c r="D6" s="288" t="s">
        <v>2</v>
      </c>
    </row>
    <row r="7" spans="1:4" ht="19.2" customHeight="1" x14ac:dyDescent="0.3">
      <c r="A7" s="9" t="s">
        <v>2</v>
      </c>
      <c r="B7" s="10" t="s">
        <v>2</v>
      </c>
      <c r="C7" s="9" t="s">
        <v>2</v>
      </c>
      <c r="D7" s="286" t="s">
        <v>2</v>
      </c>
    </row>
    <row r="8" spans="1:4" ht="19.2" customHeight="1" x14ac:dyDescent="0.3">
      <c r="A8" s="283" t="s">
        <v>26</v>
      </c>
      <c r="B8" s="284" t="s">
        <v>42</v>
      </c>
      <c r="C8" s="283" t="s">
        <v>15</v>
      </c>
      <c r="D8" s="288" t="s">
        <v>32</v>
      </c>
    </row>
    <row r="9" spans="1:4" ht="19.2" customHeight="1" x14ac:dyDescent="0.3">
      <c r="A9" s="9" t="s">
        <v>25</v>
      </c>
      <c r="B9" s="7" t="s">
        <v>43</v>
      </c>
      <c r="C9" s="9" t="s">
        <v>16</v>
      </c>
      <c r="D9" s="286" t="s">
        <v>33</v>
      </c>
    </row>
    <row r="10" spans="1:4" ht="19.2" customHeight="1" x14ac:dyDescent="0.3">
      <c r="A10" s="283" t="s">
        <v>24</v>
      </c>
      <c r="B10" s="284" t="s">
        <v>44</v>
      </c>
      <c r="C10" s="283" t="s">
        <v>18</v>
      </c>
      <c r="D10" s="288" t="s">
        <v>34</v>
      </c>
    </row>
    <row r="11" spans="1:4" ht="19.2" customHeight="1" x14ac:dyDescent="0.3">
      <c r="A11" s="9" t="s">
        <v>193</v>
      </c>
      <c r="B11" s="7" t="s">
        <v>45</v>
      </c>
      <c r="C11" s="9" t="s">
        <v>17</v>
      </c>
      <c r="D11" s="286" t="s">
        <v>35</v>
      </c>
    </row>
    <row r="12" spans="1:4" ht="19.2" customHeight="1" x14ac:dyDescent="0.3">
      <c r="A12" s="283" t="s">
        <v>194</v>
      </c>
      <c r="B12" s="284" t="s">
        <v>110</v>
      </c>
      <c r="C12" s="283" t="s">
        <v>19</v>
      </c>
      <c r="D12" s="288" t="s">
        <v>36</v>
      </c>
    </row>
    <row r="13" spans="1:4" ht="19.2" customHeight="1" x14ac:dyDescent="0.3">
      <c r="A13" s="9" t="s">
        <v>195</v>
      </c>
      <c r="B13" s="7" t="s">
        <v>196</v>
      </c>
      <c r="C13" s="9" t="s">
        <v>2</v>
      </c>
      <c r="D13" s="286" t="s">
        <v>2</v>
      </c>
    </row>
    <row r="14" spans="1:4" ht="19.2" customHeight="1" x14ac:dyDescent="0.3">
      <c r="A14" s="283" t="s">
        <v>59</v>
      </c>
      <c r="B14" s="284" t="s">
        <v>60</v>
      </c>
      <c r="C14" s="283" t="s">
        <v>2</v>
      </c>
      <c r="D14" s="284" t="s">
        <v>2</v>
      </c>
    </row>
    <row r="15" spans="1:4" ht="19.2" customHeight="1" x14ac:dyDescent="0.3">
      <c r="A15" s="9" t="s">
        <v>111</v>
      </c>
      <c r="B15" s="7" t="s">
        <v>112</v>
      </c>
      <c r="C15" s="9"/>
      <c r="D15" s="7"/>
    </row>
    <row r="16" spans="1:4" ht="19.2" customHeight="1" x14ac:dyDescent="0.3">
      <c r="A16" s="283"/>
      <c r="B16" s="289"/>
      <c r="C16" s="283"/>
      <c r="D16" s="284"/>
    </row>
    <row r="17" spans="1:4" ht="19.2" customHeight="1" x14ac:dyDescent="0.3">
      <c r="A17" s="9" t="s">
        <v>57</v>
      </c>
      <c r="B17" s="10" t="s">
        <v>58</v>
      </c>
      <c r="C17" s="9" t="s">
        <v>63</v>
      </c>
      <c r="D17" s="7" t="s">
        <v>64</v>
      </c>
    </row>
    <row r="18" spans="1:4" ht="19.2" customHeight="1" x14ac:dyDescent="0.3">
      <c r="A18" s="283" t="s">
        <v>61</v>
      </c>
      <c r="B18" s="289" t="s">
        <v>62</v>
      </c>
      <c r="C18" s="283" t="s">
        <v>67</v>
      </c>
      <c r="D18" s="284" t="s">
        <v>68</v>
      </c>
    </row>
    <row r="19" spans="1:4" ht="19.2" customHeight="1" x14ac:dyDescent="0.3">
      <c r="A19" s="9" t="s">
        <v>65</v>
      </c>
      <c r="B19" s="10" t="s">
        <v>66</v>
      </c>
      <c r="C19" s="9" t="s">
        <v>71</v>
      </c>
      <c r="D19" s="7" t="s">
        <v>72</v>
      </c>
    </row>
    <row r="20" spans="1:4" ht="19.2" customHeight="1" x14ac:dyDescent="0.3">
      <c r="A20" s="283" t="s">
        <v>69</v>
      </c>
      <c r="B20" s="289" t="s">
        <v>70</v>
      </c>
      <c r="C20" s="283" t="s">
        <v>23</v>
      </c>
      <c r="D20" s="284" t="s">
        <v>46</v>
      </c>
    </row>
    <row r="21" spans="1:4" ht="19.2" customHeight="1" x14ac:dyDescent="0.3">
      <c r="A21" s="9" t="s">
        <v>22</v>
      </c>
      <c r="B21" s="10" t="s">
        <v>47</v>
      </c>
      <c r="C21" s="202" t="s">
        <v>113</v>
      </c>
      <c r="D21" s="7" t="s">
        <v>114</v>
      </c>
    </row>
    <row r="22" spans="1:4" ht="19.2" customHeight="1" x14ac:dyDescent="0.3">
      <c r="A22" s="283" t="s">
        <v>197</v>
      </c>
      <c r="B22" s="289" t="s">
        <v>198</v>
      </c>
      <c r="C22" s="283" t="s">
        <v>199</v>
      </c>
      <c r="D22" s="284" t="s">
        <v>200</v>
      </c>
    </row>
    <row r="23" spans="1:4" ht="19.2" customHeight="1" x14ac:dyDescent="0.3">
      <c r="A23" s="9" t="s">
        <v>21</v>
      </c>
      <c r="B23" s="286" t="s">
        <v>37</v>
      </c>
      <c r="C23" s="9" t="s">
        <v>20</v>
      </c>
      <c r="D23" s="10" t="s">
        <v>201</v>
      </c>
    </row>
    <row r="24" spans="1:4" ht="19.2" customHeight="1" x14ac:dyDescent="0.3">
      <c r="A24" s="283" t="s">
        <v>202</v>
      </c>
      <c r="B24" s="289" t="s">
        <v>203</v>
      </c>
      <c r="C24" s="283" t="s">
        <v>2</v>
      </c>
      <c r="D24" s="284" t="s">
        <v>2</v>
      </c>
    </row>
    <row r="25" spans="1:4" ht="19.2" customHeight="1" thickBot="1" x14ac:dyDescent="0.35">
      <c r="A25" s="290" t="s">
        <v>48</v>
      </c>
      <c r="B25" s="291" t="s">
        <v>51</v>
      </c>
      <c r="C25" s="290" t="s">
        <v>2</v>
      </c>
      <c r="D25" s="292" t="s">
        <v>2</v>
      </c>
    </row>
    <row r="26" spans="1:4" ht="19.2" customHeight="1" x14ac:dyDescent="0.3"/>
    <row r="27" spans="1:4" ht="37.35" customHeight="1" x14ac:dyDescent="0.3">
      <c r="B27" t="s">
        <v>2</v>
      </c>
      <c r="C27" t="s">
        <v>2</v>
      </c>
    </row>
    <row r="28" spans="1:4" ht="37.35" customHeight="1" x14ac:dyDescent="0.3"/>
    <row r="29" spans="1:4" ht="37.35" customHeight="1" x14ac:dyDescent="0.3"/>
    <row r="30" spans="1:4" ht="37.35" customHeight="1" x14ac:dyDescent="0.3"/>
    <row r="31" spans="1:4" ht="37.35" customHeight="1" x14ac:dyDescent="0.3">
      <c r="B31" t="s">
        <v>2</v>
      </c>
    </row>
    <row r="32" spans="1:4" ht="37.35" customHeight="1" x14ac:dyDescent="0.3"/>
    <row r="33" spans="2:4" ht="37.35" customHeight="1" x14ac:dyDescent="0.3"/>
    <row r="34" spans="2:4" ht="18.899999999999999" customHeight="1" x14ac:dyDescent="0.3">
      <c r="B34" t="s">
        <v>2</v>
      </c>
      <c r="D34" t="s">
        <v>2</v>
      </c>
    </row>
    <row r="35" spans="2:4" ht="19.5" customHeight="1" x14ac:dyDescent="0.3">
      <c r="B35" t="s">
        <v>2</v>
      </c>
      <c r="D35" t="s">
        <v>2</v>
      </c>
    </row>
    <row r="36" spans="2:4" ht="18.899999999999999" customHeight="1" x14ac:dyDescent="0.3"/>
    <row r="37" spans="2:4" ht="18.899999999999999" customHeight="1" x14ac:dyDescent="0.3"/>
    <row r="38" spans="2:4" ht="18.899999999999999" customHeight="1" x14ac:dyDescent="0.3"/>
    <row r="39" spans="2:4" ht="18.899999999999999" customHeight="1" x14ac:dyDescent="0.3"/>
    <row r="40" spans="2:4" ht="30.75" customHeight="1" x14ac:dyDescent="0.3"/>
    <row r="41" spans="2:4" ht="30.75" customHeight="1" x14ac:dyDescent="0.3"/>
    <row r="42" spans="2:4" ht="30.75" customHeight="1" x14ac:dyDescent="0.3"/>
    <row r="43" spans="2:4" ht="30.75" customHeight="1" x14ac:dyDescent="0.3"/>
    <row r="44" spans="2:4" ht="30.75" customHeight="1" x14ac:dyDescent="0.3"/>
    <row r="45" spans="2:4" ht="30.75" customHeight="1" x14ac:dyDescent="0.3"/>
    <row r="46" spans="2:4" ht="30.75" customHeight="1" x14ac:dyDescent="0.3"/>
    <row r="47" spans="2:4" ht="30.75" customHeight="1" x14ac:dyDescent="0.3"/>
    <row r="48" spans="2:4" ht="30.75" customHeight="1" x14ac:dyDescent="0.3"/>
    <row r="49" ht="18.75" customHeight="1" x14ac:dyDescent="0.3"/>
    <row r="50" ht="18.899999999999999" customHeight="1" x14ac:dyDescent="0.3"/>
    <row r="51" ht="20.25" customHeight="1" x14ac:dyDescent="0.3"/>
    <row r="52" ht="18.899999999999999" customHeight="1" x14ac:dyDescent="0.3"/>
    <row r="53" ht="18.75" customHeight="1" x14ac:dyDescent="0.3"/>
    <row r="54" ht="33.75" customHeight="1" x14ac:dyDescent="0.3"/>
    <row r="55" ht="18.899999999999999" customHeight="1" x14ac:dyDescent="0.3"/>
    <row r="56" ht="36.75" customHeight="1" x14ac:dyDescent="0.3"/>
    <row r="57" ht="36.75" customHeight="1" x14ac:dyDescent="0.3"/>
    <row r="58" ht="36.75" customHeight="1" x14ac:dyDescent="0.3"/>
    <row r="59" ht="36.75" customHeight="1" x14ac:dyDescent="0.3"/>
    <row r="60" ht="36.75" customHeight="1" x14ac:dyDescent="0.3"/>
    <row r="61" ht="36.75" customHeight="1" x14ac:dyDescent="0.3"/>
    <row r="62" ht="36.75" customHeight="1" x14ac:dyDescent="0.3"/>
    <row r="63" ht="18.75" customHeight="1" x14ac:dyDescent="0.3"/>
    <row r="64" ht="18.75" customHeight="1" x14ac:dyDescent="0.3"/>
    <row r="65" ht="18.75" customHeight="1" x14ac:dyDescent="0.3"/>
    <row r="66" ht="19.5" customHeight="1" x14ac:dyDescent="0.3"/>
    <row r="67" ht="18.75" customHeight="1" x14ac:dyDescent="0.3"/>
    <row r="68" ht="18.899999999999999" customHeight="1" x14ac:dyDescent="0.3"/>
    <row r="69" ht="18.899999999999999" customHeight="1" x14ac:dyDescent="0.3"/>
    <row r="70" ht="18.899999999999999" customHeight="1" x14ac:dyDescent="0.3"/>
    <row r="71" ht="18.899999999999999" customHeight="1" x14ac:dyDescent="0.3"/>
    <row r="72" ht="18.899999999999999" customHeight="1" x14ac:dyDescent="0.3"/>
    <row r="73" ht="18.899999999999999" customHeight="1" x14ac:dyDescent="0.3"/>
    <row r="74" ht="18.899999999999999" customHeight="1" x14ac:dyDescent="0.3"/>
    <row r="75" ht="18.899999999999999" customHeight="1" x14ac:dyDescent="0.3"/>
    <row r="76" ht="18.899999999999999" customHeight="1" x14ac:dyDescent="0.3"/>
    <row r="77" ht="18.899999999999999" customHeight="1" x14ac:dyDescent="0.3"/>
    <row r="78" ht="18.899999999999999" customHeight="1" x14ac:dyDescent="0.3"/>
    <row r="79" ht="18.899999999999999" customHeight="1" x14ac:dyDescent="0.3"/>
    <row r="80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  <row r="196" ht="18.899999999999999" customHeight="1" x14ac:dyDescent="0.3"/>
    <row r="197" ht="18.899999999999999" customHeight="1" x14ac:dyDescent="0.3"/>
    <row r="198" ht="18.899999999999999" customHeight="1" x14ac:dyDescent="0.3"/>
    <row r="199" ht="18.899999999999999" customHeight="1" x14ac:dyDescent="0.3"/>
    <row r="200" ht="18.899999999999999" customHeight="1" x14ac:dyDescent="0.3"/>
    <row r="201" ht="18.899999999999999" customHeight="1" x14ac:dyDescent="0.3"/>
    <row r="202" ht="18.899999999999999" customHeight="1" x14ac:dyDescent="0.3"/>
    <row r="203" ht="18.899999999999999" customHeight="1" x14ac:dyDescent="0.3"/>
    <row r="204" ht="18.899999999999999" customHeight="1" x14ac:dyDescent="0.3"/>
    <row r="205" ht="18.899999999999999" customHeight="1" x14ac:dyDescent="0.3"/>
    <row r="206" ht="18.899999999999999" customHeight="1" x14ac:dyDescent="0.3"/>
    <row r="207" ht="18.899999999999999" customHeight="1" x14ac:dyDescent="0.3"/>
    <row r="208" ht="18.899999999999999" customHeight="1" x14ac:dyDescent="0.3"/>
    <row r="209" ht="18.899999999999999" customHeight="1" x14ac:dyDescent="0.3"/>
    <row r="210" ht="18.899999999999999" customHeight="1" x14ac:dyDescent="0.3"/>
    <row r="211" ht="18.899999999999999" customHeight="1" x14ac:dyDescent="0.3"/>
    <row r="212" ht="18.899999999999999" customHeight="1" x14ac:dyDescent="0.3"/>
    <row r="213" ht="18.899999999999999" customHeight="1" x14ac:dyDescent="0.3"/>
    <row r="214" ht="18.899999999999999" customHeight="1" x14ac:dyDescent="0.3"/>
    <row r="215" ht="18.899999999999999" customHeight="1" x14ac:dyDescent="0.3"/>
    <row r="216" ht="18.899999999999999" customHeight="1" x14ac:dyDescent="0.3"/>
    <row r="217" ht="18.899999999999999" customHeight="1" x14ac:dyDescent="0.3"/>
    <row r="218" ht="18.899999999999999" customHeight="1" x14ac:dyDescent="0.3"/>
    <row r="219" ht="18.899999999999999" customHeight="1" x14ac:dyDescent="0.3"/>
    <row r="220" ht="18.899999999999999" customHeight="1" x14ac:dyDescent="0.3"/>
    <row r="221" ht="18.899999999999999" customHeight="1" x14ac:dyDescent="0.3"/>
    <row r="222" ht="18.899999999999999" customHeight="1" x14ac:dyDescent="0.3"/>
    <row r="223" ht="18.899999999999999" customHeight="1" x14ac:dyDescent="0.3"/>
    <row r="224" ht="18.899999999999999" customHeight="1" x14ac:dyDescent="0.3"/>
    <row r="225" ht="18.899999999999999" customHeight="1" x14ac:dyDescent="0.3"/>
    <row r="226" ht="18.899999999999999" customHeight="1" x14ac:dyDescent="0.3"/>
    <row r="227" ht="18.899999999999999" customHeight="1" x14ac:dyDescent="0.3"/>
    <row r="228" ht="18.899999999999999" customHeight="1" x14ac:dyDescent="0.3"/>
    <row r="229" ht="18.899999999999999" customHeight="1" x14ac:dyDescent="0.3"/>
    <row r="230" ht="18.899999999999999" customHeight="1" x14ac:dyDescent="0.3"/>
    <row r="231" ht="18.899999999999999" customHeight="1" x14ac:dyDescent="0.3"/>
    <row r="232" ht="18.899999999999999" customHeight="1" x14ac:dyDescent="0.3"/>
    <row r="233" ht="18.899999999999999" customHeight="1" x14ac:dyDescent="0.3"/>
    <row r="234" ht="18.899999999999999" customHeight="1" x14ac:dyDescent="0.3"/>
    <row r="235" ht="18.899999999999999" customHeight="1" x14ac:dyDescent="0.3"/>
    <row r="236" ht="18.899999999999999" customHeight="1" x14ac:dyDescent="0.3"/>
    <row r="237" ht="18.899999999999999" customHeight="1" x14ac:dyDescent="0.3"/>
    <row r="238" ht="18.899999999999999" customHeight="1" x14ac:dyDescent="0.3"/>
    <row r="239" ht="18.899999999999999" customHeight="1" x14ac:dyDescent="0.3"/>
    <row r="240" ht="18.899999999999999" customHeight="1" x14ac:dyDescent="0.3"/>
    <row r="241" ht="18.899999999999999" customHeight="1" x14ac:dyDescent="0.3"/>
    <row r="242" ht="18.899999999999999" customHeight="1" x14ac:dyDescent="0.3"/>
    <row r="243" ht="18.899999999999999" customHeight="1" x14ac:dyDescent="0.3"/>
    <row r="244" ht="18.899999999999999" customHeight="1" x14ac:dyDescent="0.3"/>
    <row r="245" ht="18.899999999999999" customHeight="1" x14ac:dyDescent="0.3"/>
    <row r="246" ht="18.899999999999999" customHeight="1" x14ac:dyDescent="0.3"/>
    <row r="247" ht="18.899999999999999" customHeight="1" x14ac:dyDescent="0.3"/>
    <row r="248" ht="18.899999999999999" customHeight="1" x14ac:dyDescent="0.3"/>
    <row r="249" ht="18.899999999999999" customHeight="1" x14ac:dyDescent="0.3"/>
    <row r="250" ht="18.899999999999999" customHeight="1" x14ac:dyDescent="0.3"/>
    <row r="251" ht="18.899999999999999" customHeight="1" x14ac:dyDescent="0.3"/>
    <row r="252" ht="18.899999999999999" customHeight="1" x14ac:dyDescent="0.3"/>
    <row r="253" ht="18.899999999999999" customHeight="1" x14ac:dyDescent="0.3"/>
    <row r="254" ht="18.899999999999999" customHeight="1" x14ac:dyDescent="0.3"/>
    <row r="255" ht="18.899999999999999" customHeight="1" x14ac:dyDescent="0.3"/>
    <row r="256" ht="18.899999999999999" customHeight="1" x14ac:dyDescent="0.3"/>
    <row r="257" ht="18.899999999999999" customHeight="1" x14ac:dyDescent="0.3"/>
    <row r="258" ht="18.899999999999999" customHeight="1" x14ac:dyDescent="0.3"/>
    <row r="259" ht="18.899999999999999" customHeight="1" x14ac:dyDescent="0.3"/>
    <row r="260" ht="18.899999999999999" customHeight="1" x14ac:dyDescent="0.3"/>
    <row r="261" ht="18.899999999999999" customHeight="1" x14ac:dyDescent="0.3"/>
    <row r="262" ht="18.899999999999999" customHeight="1" x14ac:dyDescent="0.3"/>
    <row r="263" ht="18.899999999999999" customHeight="1" x14ac:dyDescent="0.3"/>
    <row r="264" ht="18.899999999999999" customHeight="1" x14ac:dyDescent="0.3"/>
    <row r="265" ht="18.899999999999999" customHeight="1" x14ac:dyDescent="0.3"/>
    <row r="266" ht="18.899999999999999" customHeight="1" x14ac:dyDescent="0.3"/>
    <row r="267" ht="18.899999999999999" customHeight="1" x14ac:dyDescent="0.3"/>
    <row r="268" ht="18.899999999999999" customHeight="1" x14ac:dyDescent="0.3"/>
    <row r="269" ht="18.899999999999999" customHeight="1" x14ac:dyDescent="0.3"/>
    <row r="270" ht="18.899999999999999" customHeight="1" x14ac:dyDescent="0.3"/>
    <row r="271" ht="18.899999999999999" customHeight="1" x14ac:dyDescent="0.3"/>
    <row r="272" ht="18.899999999999999" customHeight="1" x14ac:dyDescent="0.3"/>
    <row r="273" ht="18.899999999999999" customHeight="1" x14ac:dyDescent="0.3"/>
    <row r="274" ht="18.899999999999999" customHeight="1" x14ac:dyDescent="0.3"/>
    <row r="275" ht="18.899999999999999" customHeight="1" x14ac:dyDescent="0.3"/>
    <row r="276" ht="18.899999999999999" customHeight="1" x14ac:dyDescent="0.3"/>
    <row r="277" ht="18.899999999999999" customHeight="1" x14ac:dyDescent="0.3"/>
    <row r="278" ht="18.899999999999999" customHeight="1" x14ac:dyDescent="0.3"/>
    <row r="279" ht="18.899999999999999" customHeight="1" x14ac:dyDescent="0.3"/>
    <row r="280" ht="18.899999999999999" customHeight="1" x14ac:dyDescent="0.3"/>
    <row r="281" ht="18.899999999999999" customHeight="1" x14ac:dyDescent="0.3"/>
    <row r="282" ht="18.899999999999999" customHeight="1" x14ac:dyDescent="0.3"/>
    <row r="283" ht="18.899999999999999" customHeight="1" x14ac:dyDescent="0.3"/>
    <row r="284" ht="18.899999999999999" customHeight="1" x14ac:dyDescent="0.3"/>
    <row r="285" ht="18.899999999999999" customHeight="1" x14ac:dyDescent="0.3"/>
    <row r="286" ht="18.899999999999999" customHeight="1" x14ac:dyDescent="0.3"/>
    <row r="287" ht="18.899999999999999" customHeight="1" x14ac:dyDescent="0.3"/>
    <row r="288" ht="18.899999999999999" customHeight="1" x14ac:dyDescent="0.3"/>
    <row r="289" ht="18.899999999999999" customHeight="1" x14ac:dyDescent="0.3"/>
    <row r="290" ht="18.899999999999999" customHeight="1" x14ac:dyDescent="0.3"/>
    <row r="291" ht="18.899999999999999" customHeight="1" x14ac:dyDescent="0.3"/>
    <row r="292" ht="18.899999999999999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</sheetData>
  <pageMargins left="0" right="0" top="0.39370078740157483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Route Sheet - NO MAPS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 iles</cp:lastModifiedBy>
  <cp:lastPrinted>2025-03-09T19:00:05Z</cp:lastPrinted>
  <dcterms:created xsi:type="dcterms:W3CDTF">2019-12-11T20:54:32Z</dcterms:created>
  <dcterms:modified xsi:type="dcterms:W3CDTF">2025-11-03T14:42:33Z</dcterms:modified>
</cp:coreProperties>
</file>