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Desktop\WTW 2021\THIS LINK FOR 2022\2023 Version\2023 - AUDAX EVENTS\3. - May - WB - 2023\ROUTE SHEET\"/>
    </mc:Choice>
  </mc:AlternateContent>
  <xr:revisionPtr revIDLastSave="0" documentId="13_ncr:1_{C6BE9CBA-AC30-4C91-BF07-0E6B92766DA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Route Sheet - No Maps" sheetId="2" r:id="rId1"/>
    <sheet name="Key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2" i="2" l="1"/>
  <c r="G87" i="2"/>
  <c r="G73" i="2"/>
  <c r="G74" i="2" s="1"/>
  <c r="G75" i="2" s="1"/>
  <c r="A87" i="2" s="1"/>
  <c r="A88" i="2" l="1"/>
  <c r="A89" i="2" s="1"/>
  <c r="A90" i="2" s="1"/>
  <c r="A91" i="2" s="1"/>
  <c r="A92" i="2" s="1"/>
  <c r="A93" i="2" s="1"/>
  <c r="A94" i="2" s="1"/>
  <c r="A95" i="2" s="1"/>
  <c r="G11" i="2"/>
  <c r="A17" i="2" s="1"/>
  <c r="A18" i="2" s="1"/>
  <c r="A19" i="2" s="1"/>
  <c r="A20" i="2" s="1"/>
  <c r="A21" i="2" s="1"/>
  <c r="A22" i="2" s="1"/>
  <c r="A23" i="2" s="1"/>
  <c r="A24" i="2" s="1"/>
  <c r="A25" i="2" s="1"/>
  <c r="G17" i="2" s="1"/>
  <c r="G18" i="2" s="1"/>
  <c r="G19" i="2" s="1"/>
  <c r="G20" i="2" s="1"/>
  <c r="G21" i="2" s="1"/>
  <c r="G22" i="2" s="1"/>
  <c r="G23" i="2" s="1"/>
  <c r="A31" i="2" s="1"/>
  <c r="A32" i="2" s="1"/>
  <c r="A33" i="2" s="1"/>
  <c r="A34" i="2" s="1"/>
  <c r="A35" i="2" s="1"/>
  <c r="A36" i="2" s="1"/>
  <c r="A37" i="2" s="1"/>
  <c r="A38" i="2" s="1"/>
  <c r="A39" i="2" s="1"/>
  <c r="G31" i="2" s="1"/>
  <c r="G32" i="2" s="1"/>
  <c r="G33" i="2" s="1"/>
  <c r="G34" i="2" s="1"/>
  <c r="G35" i="2" s="1"/>
  <c r="G36" i="2" s="1"/>
  <c r="G37" i="2" s="1"/>
  <c r="G38" i="2" s="1"/>
  <c r="G39" i="2" s="1"/>
  <c r="A45" i="2" s="1"/>
  <c r="A46" i="2" s="1"/>
  <c r="A47" i="2" s="1"/>
  <c r="A48" i="2" s="1"/>
  <c r="G45" i="2" s="1"/>
  <c r="G46" i="2" s="1"/>
  <c r="G47" i="2" s="1"/>
  <c r="G48" i="2" s="1"/>
  <c r="G49" i="2" s="1"/>
  <c r="G50" i="2" s="1"/>
  <c r="G51" i="2" s="1"/>
  <c r="G52" i="2" s="1"/>
  <c r="G53" i="2" s="1"/>
  <c r="A59" i="2" s="1"/>
  <c r="A60" i="2" s="1"/>
  <c r="A61" i="2" s="1"/>
  <c r="A62" i="2" s="1"/>
  <c r="A63" i="2" s="1"/>
  <c r="A64" i="2" s="1"/>
  <c r="A65" i="2" s="1"/>
  <c r="G59" i="2" s="1"/>
  <c r="G60" i="2" s="1"/>
  <c r="G61" i="2" s="1"/>
  <c r="G62" i="2" s="1"/>
  <c r="G63" i="2" s="1"/>
  <c r="G64" i="2" s="1"/>
  <c r="G65" i="2" s="1"/>
  <c r="G66" i="2" s="1"/>
  <c r="G67" i="2" s="1"/>
  <c r="A73" i="2" s="1"/>
  <c r="A74" i="2" s="1"/>
  <c r="A75" i="2" s="1"/>
  <c r="A76" i="2" s="1"/>
  <c r="A77" i="2" s="1"/>
  <c r="A78" i="2" s="1"/>
  <c r="A79" i="2" s="1"/>
  <c r="A80" i="2" s="1"/>
  <c r="A81" i="2" s="1"/>
  <c r="A4" i="2"/>
  <c r="A5" i="2" s="1"/>
  <c r="A6" i="2" s="1"/>
  <c r="A7" i="2" s="1"/>
  <c r="A8" i="2" s="1"/>
  <c r="A9" i="2" s="1"/>
  <c r="A10" i="2" s="1"/>
  <c r="A11" i="2" s="1"/>
  <c r="G3" i="2" s="1"/>
  <c r="G4" i="2" s="1"/>
  <c r="G5" i="2" s="1"/>
  <c r="G6" i="2" s="1"/>
  <c r="G7" i="2" s="1"/>
  <c r="G8" i="2" s="1"/>
  <c r="G9" i="2" s="1"/>
  <c r="G88" i="2" l="1"/>
  <c r="G89" i="2" s="1"/>
  <c r="G90" i="2" s="1"/>
  <c r="G91" i="2" s="1"/>
  <c r="G92" i="2" s="1"/>
  <c r="G93" i="2" s="1"/>
  <c r="G94" i="2" s="1"/>
  <c r="G95" i="2" s="1"/>
  <c r="A101" i="2" s="1"/>
  <c r="A102" i="2" s="1"/>
  <c r="A103" i="2" s="1"/>
  <c r="A104" i="2" s="1"/>
  <c r="A105" i="2" s="1"/>
  <c r="A106" i="2" s="1"/>
  <c r="A107" i="2" s="1"/>
  <c r="A108" i="2" s="1"/>
  <c r="A109" i="2" s="1"/>
  <c r="G101" i="2" s="1"/>
  <c r="G103" i="2" s="1"/>
  <c r="G104" i="2" s="1"/>
  <c r="G105" i="2" s="1"/>
  <c r="G106" i="2" s="1"/>
  <c r="G107" i="2" s="1"/>
  <c r="G108" i="2" s="1"/>
  <c r="G109" i="2" s="1"/>
  <c r="A115" i="2" s="1"/>
  <c r="A116" i="2" s="1"/>
  <c r="A117" i="2" s="1"/>
  <c r="A118" i="2" s="1"/>
  <c r="A119" i="2" s="1"/>
  <c r="A120" i="2" s="1"/>
  <c r="A121" i="2" s="1"/>
  <c r="A122" i="2" s="1"/>
  <c r="A123" i="2" s="1"/>
  <c r="G115" i="2" s="1"/>
  <c r="G116" i="2" s="1"/>
  <c r="G117" i="2" s="1"/>
  <c r="G118" i="2" s="1"/>
  <c r="G119" i="2" s="1"/>
  <c r="G120" i="2" s="1"/>
  <c r="G121" i="2" s="1"/>
  <c r="G122" i="2" s="1"/>
  <c r="G123" i="2" s="1"/>
  <c r="A129" i="2" s="1"/>
  <c r="A130" i="2" s="1"/>
  <c r="A131" i="2" s="1"/>
  <c r="A132" i="2" s="1"/>
  <c r="A133" i="2" s="1"/>
  <c r="A134" i="2" s="1"/>
  <c r="A135" i="2" s="1"/>
  <c r="A136" i="2" s="1"/>
  <c r="A137" i="2" s="1"/>
  <c r="G129" i="2" s="1"/>
  <c r="G130" i="2" s="1"/>
  <c r="G131" i="2" s="1"/>
  <c r="G132" i="2" s="1"/>
  <c r="G133" i="2" s="1"/>
  <c r="G134" i="2" s="1"/>
  <c r="G135" i="2" s="1"/>
  <c r="G136" i="2" s="1"/>
  <c r="G137" i="2" s="1"/>
  <c r="A143" i="2" s="1"/>
  <c r="A144" i="2" s="1"/>
</calcChain>
</file>

<file path=xl/sharedStrings.xml><?xml version="1.0" encoding="utf-8"?>
<sst xmlns="http://schemas.openxmlformats.org/spreadsheetml/2006/main" count="651" uniqueCount="296">
  <si>
    <t>Dist</t>
  </si>
  <si>
    <t>Next</t>
  </si>
  <si>
    <t xml:space="preserve"> </t>
  </si>
  <si>
    <t>↖</t>
  </si>
  <si>
    <t>↗</t>
  </si>
  <si>
    <t>←</t>
  </si>
  <si>
    <t>↑</t>
  </si>
  <si>
    <t>→</t>
  </si>
  <si>
    <t>Instruction</t>
  </si>
  <si>
    <t>❶</t>
  </si>
  <si>
    <t>❷</t>
  </si>
  <si>
    <t>❸</t>
  </si>
  <si>
    <t>❹</t>
  </si>
  <si>
    <t xml:space="preserve">  L or R</t>
  </si>
  <si>
    <t xml:space="preserve">  BL or BR</t>
  </si>
  <si>
    <t xml:space="preserve">  T  </t>
  </si>
  <si>
    <t xml:space="preserve">  X</t>
  </si>
  <si>
    <t xml:space="preserve">  SO</t>
  </si>
  <si>
    <t xml:space="preserve">  STGX</t>
  </si>
  <si>
    <t xml:space="preserve">  SOX</t>
  </si>
  <si>
    <t xml:space="preserve">  CAPITALS BOLD</t>
  </si>
  <si>
    <t xml:space="preserve">  1E / 2E / 3E</t>
  </si>
  <si>
    <t xml:space="preserve">  LC</t>
  </si>
  <si>
    <t xml:space="preserve">  TB</t>
  </si>
  <si>
    <t xml:space="preserve">  $ GW</t>
  </si>
  <si>
    <t xml:space="preserve">  $ or No $</t>
  </si>
  <si>
    <t xml:space="preserve">  Eff</t>
  </si>
  <si>
    <t xml:space="preserve">  Opp</t>
  </si>
  <si>
    <t xml:space="preserve">  IMM</t>
  </si>
  <si>
    <t xml:space="preserve">  Turn Left or Right</t>
  </si>
  <si>
    <t xml:space="preserve">  Bear Light or Right</t>
  </si>
  <si>
    <t xml:space="preserve">  T-junction</t>
  </si>
  <si>
    <t xml:space="preserve">  Crossroads</t>
  </si>
  <si>
    <t xml:space="preserve">  Staggered Crossroads</t>
  </si>
  <si>
    <t xml:space="preserve">  Straight On</t>
  </si>
  <si>
    <t xml:space="preserve">  Straight on at Crossroads</t>
  </si>
  <si>
    <t xml:space="preserve">  Take 1st, 2nd or 3rd Exit</t>
  </si>
  <si>
    <t xml:space="preserve">  Immediately</t>
  </si>
  <si>
    <t xml:space="preserve">  Through or Towards</t>
  </si>
  <si>
    <t xml:space="preserve">  Opposite</t>
  </si>
  <si>
    <t xml:space="preserve">  Effectively</t>
  </si>
  <si>
    <t xml:space="preserve">  Signed or Not signed at Cue Point</t>
  </si>
  <si>
    <t xml:space="preserve">  Give Way</t>
  </si>
  <si>
    <t xml:space="preserve">  Weight Limit Sign</t>
  </si>
  <si>
    <t xml:space="preserve">  Telephone Box</t>
  </si>
  <si>
    <t xml:space="preserve">  Level Crossing</t>
  </si>
  <si>
    <t xml:space="preserve">  (  ) or [ ]</t>
  </si>
  <si>
    <t xml:space="preserve">  Thru or Twrds</t>
  </si>
  <si>
    <t xml:space="preserve">  (Blind) Left- or Right-Hand Bend</t>
  </si>
  <si>
    <t xml:space="preserve">  Additional Info / Street Name</t>
  </si>
  <si>
    <t></t>
  </si>
  <si>
    <t>❻</t>
  </si>
  <si>
    <t>❺</t>
  </si>
  <si>
    <t>❼</t>
  </si>
  <si>
    <t>❽</t>
  </si>
  <si>
    <t xml:space="preserve">  RBT</t>
  </si>
  <si>
    <t xml:space="preserve">  Roundabout</t>
  </si>
  <si>
    <t xml:space="preserve">  $ HL</t>
  </si>
  <si>
    <t xml:space="preserve">  Height Limit</t>
  </si>
  <si>
    <t xml:space="preserve">  mRBT</t>
  </si>
  <si>
    <t xml:space="preserve">  Mini-Roundabout</t>
  </si>
  <si>
    <t xml:space="preserve">  PB</t>
  </si>
  <si>
    <t xml:space="preserve">  Post Box</t>
  </si>
  <si>
    <t xml:space="preserve">  TL</t>
  </si>
  <si>
    <t xml:space="preserve">  Traffic Lights</t>
  </si>
  <si>
    <t xml:space="preserve">  SS</t>
  </si>
  <si>
    <t xml:space="preserve">  Service Station</t>
  </si>
  <si>
    <t xml:space="preserve">  CW</t>
  </si>
  <si>
    <t xml:space="preserve">  Cycle Way/Path, Traffic Free</t>
  </si>
  <si>
    <t xml:space="preserve">  CP</t>
  </si>
  <si>
    <t xml:space="preserve">  Car Park</t>
  </si>
  <si>
    <t xml:space="preserve">  Go Through Place</t>
  </si>
  <si>
    <t>❾</t>
  </si>
  <si>
    <t>❿</t>
  </si>
  <si>
    <t>⓳</t>
  </si>
  <si>
    <t>⓴</t>
  </si>
  <si>
    <t>⓲</t>
  </si>
  <si>
    <t>⓱</t>
  </si>
  <si>
    <t>⓯</t>
  </si>
  <si>
    <t>⓰</t>
  </si>
  <si>
    <t>⓮</t>
  </si>
  <si>
    <t>⓭</t>
  </si>
  <si>
    <t>⓬</t>
  </si>
  <si>
    <t>⓫</t>
  </si>
  <si>
    <t xml:space="preserve">  EXIT RETAIL PARK
  VIA REAR OF MCDONALDS </t>
  </si>
  <si>
    <t>INFO CONTROL - FROCESTER</t>
  </si>
  <si>
    <t>28.7km Distance +221m / -256m</t>
  </si>
  <si>
    <t>16.9km Distance +180m / -163m</t>
  </si>
  <si>
    <t>⌂</t>
  </si>
  <si>
    <t>Dir</t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</si>
  <si>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rFont val="Calibri"/>
        <family val="2"/>
        <scheme val="minor"/>
      </rPr>
      <t xml:space="preserve"> $ BRADLEY STOKE,
  [Orpheus Ave]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</si>
  <si>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2E RBT</t>
    </r>
    <r>
      <rPr>
        <b/>
        <sz val="12"/>
        <rFont val="Calibri"/>
        <family val="2"/>
        <scheme val="minor"/>
      </rPr>
      <t xml:space="preserve"> $ BRADLEY STOKE</t>
    </r>
  </si>
  <si>
    <r>
      <rPr>
        <b/>
        <sz val="12"/>
        <color rgb="FFFF0000"/>
        <rFont val="Calibri"/>
        <family val="2"/>
        <scheme val="minor"/>
      </rPr>
      <t xml:space="preserve">  1E RBT</t>
    </r>
    <r>
      <rPr>
        <b/>
        <sz val="12"/>
        <rFont val="Calibri"/>
        <family val="2"/>
        <scheme val="minor"/>
      </rPr>
      <t xml:space="preserve"> $ Town Centre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</si>
  <si>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2E RBT</t>
    </r>
    <r>
      <rPr>
        <b/>
        <sz val="12"/>
        <rFont val="Calibri"/>
        <family val="2"/>
        <scheme val="minor"/>
      </rPr>
      <t xml:space="preserve"> $ (M4,M5), [Brook Way]</t>
    </r>
  </si>
  <si>
    <r>
      <rPr>
        <b/>
        <sz val="12"/>
        <color rgb="FFFF0000"/>
        <rFont val="Calibri"/>
        <family val="2"/>
        <scheme val="minor"/>
      </rPr>
      <t xml:space="preserve">  L No </t>
    </r>
    <r>
      <rPr>
        <b/>
        <sz val="12"/>
        <rFont val="Calibri"/>
        <family val="2"/>
        <scheme val="minor"/>
      </rPr>
      <t>$ (Nr $ 7.5T), [Hollow Rd]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</si>
  <si>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rFont val="Calibri"/>
        <family val="2"/>
        <scheme val="minor"/>
      </rPr>
      <t>$ Alverston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</si>
  <si>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Alveston, [Old Down Hill]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</si>
  <si>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Kington, [Mumbleys Ln]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</si>
  <si>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 R@T </t>
    </r>
    <r>
      <rPr>
        <b/>
        <sz val="12"/>
        <rFont val="Calibri"/>
        <family val="2"/>
        <scheme val="minor"/>
      </rPr>
      <t>No $, [Canonbury St]</t>
    </r>
  </si>
  <si>
    <r>
      <rPr>
        <b/>
        <sz val="12"/>
        <color rgb="FFFF0000"/>
        <rFont val="Calibri"/>
        <family val="2"/>
        <scheme val="minor"/>
      </rPr>
      <t xml:space="preserve">  2E RBT </t>
    </r>
    <r>
      <rPr>
        <b/>
        <sz val="12"/>
        <rFont val="Calibri"/>
        <family val="2"/>
        <scheme val="minor"/>
      </rPr>
      <t>$ Gloucester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</si>
  <si>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Hogsdown 1m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</si>
  <si>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L </t>
    </r>
    <r>
      <rPr>
        <b/>
        <sz val="12"/>
        <rFont val="Calibri"/>
        <family val="2"/>
        <scheme val="minor"/>
      </rPr>
      <t>$ STINCHCOMBE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</si>
  <si>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L@T</t>
    </r>
    <r>
      <rPr>
        <b/>
        <sz val="12"/>
        <rFont val="Calibri"/>
        <family val="2"/>
        <scheme val="minor"/>
      </rPr>
      <t xml:space="preserve"> No $, [The Street]</t>
    </r>
  </si>
  <si>
    <r>
      <rPr>
        <b/>
        <sz val="12"/>
        <color rgb="FFFF0000"/>
        <rFont val="Calibri"/>
        <family val="2"/>
        <scheme val="minor"/>
      </rPr>
      <t xml:space="preserve">  IMM L</t>
    </r>
    <r>
      <rPr>
        <b/>
        <sz val="12"/>
        <rFont val="Calibri"/>
        <family val="2"/>
        <scheme val="minor"/>
      </rPr>
      <t xml:space="preserve"> $ Lower Cam, [The Quarry]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</si>
  <si>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BR </t>
    </r>
    <r>
      <rPr>
        <b/>
        <sz val="12"/>
        <rFont val="Calibri"/>
        <family val="2"/>
        <scheme val="minor"/>
      </rPr>
      <t>$ Dead End, (Eff SO)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</si>
  <si>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rFont val="Calibri"/>
        <family val="2"/>
        <scheme val="minor"/>
      </rPr>
      <t xml:space="preserve"> $ Lower Cam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</si>
  <si>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GW, [Manor Ave]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</si>
  <si>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rFont val="Calibri"/>
        <family val="2"/>
        <scheme val="minor"/>
      </rPr>
      <t xml:space="preserve"> $ M5, [Alkerton Rd]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</si>
  <si>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IMM 1E mRBT</t>
    </r>
    <r>
      <rPr>
        <b/>
        <sz val="12"/>
        <color theme="1"/>
        <rFont val="Calibri"/>
        <family val="2"/>
        <scheme val="minor"/>
      </rPr>
      <t xml:space="preserve"> No $, [Oldends Ln]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</si>
  <si>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rFont val="Calibri"/>
        <family val="2"/>
        <scheme val="minor"/>
      </rPr>
      <t xml:space="preserve"> $ M5</t>
    </r>
  </si>
  <si>
    <r>
      <t xml:space="preserve">  R </t>
    </r>
    <r>
      <rPr>
        <b/>
        <sz val="12"/>
        <rFont val="Calibri"/>
        <family val="2"/>
        <scheme val="minor"/>
      </rPr>
      <t>$ HARESFIELD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</si>
  <si>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HARESFIELD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</si>
  <si>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No $, [Regent St]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</si>
  <si>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$ FROCESTER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</si>
  <si>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NYMPSFIELD VILLAGE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</si>
  <si>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SO STGX</t>
    </r>
    <r>
      <rPr>
        <b/>
        <sz val="12"/>
        <color theme="1"/>
        <rFont val="Calibri"/>
        <family val="2"/>
        <scheme val="minor"/>
      </rPr>
      <t xml:space="preserve"> $ NAILSWORTH,
  (Trinkey Corner)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</si>
  <si>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2E mRBT</t>
    </r>
    <r>
      <rPr>
        <b/>
        <sz val="12"/>
        <rFont val="Calibri"/>
        <family val="2"/>
        <scheme val="minor"/>
      </rPr>
      <t xml:space="preserve"> $ NAILSWORTH 1m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</si>
  <si>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</si>
  <si>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IMM R</t>
    </r>
    <r>
      <rPr>
        <b/>
        <sz val="12"/>
        <color theme="1"/>
        <rFont val="Calibri"/>
        <family val="2"/>
        <scheme val="minor"/>
      </rPr>
      <t xml:space="preserve"> $ Newington 1m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</si>
  <si>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$ HILLESLEY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</si>
  <si>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Hawkesbury</t>
    </r>
    <r>
      <rPr>
        <b/>
        <sz val="12"/>
        <color theme="1"/>
        <rFont val="Calibri"/>
        <family val="2"/>
        <scheme val="minor"/>
      </rPr>
      <t>, [Hawkesbury Rd]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</si>
  <si>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No $, ($ Broken)</t>
    </r>
  </si>
  <si>
    <r>
      <rPr>
        <b/>
        <sz val="12"/>
        <color rgb="FFFF0000"/>
        <rFont val="Calibri"/>
        <family val="2"/>
        <scheme val="minor"/>
      </rPr>
      <t xml:space="preserve">  IMM R</t>
    </r>
    <r>
      <rPr>
        <b/>
        <sz val="12"/>
        <color theme="1"/>
        <rFont val="Calibri"/>
        <family val="2"/>
        <scheme val="minor"/>
      </rPr>
      <t xml:space="preserve"> No $, (After Subway)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</si>
  <si>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No $, [Kingfisher Rd]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</si>
  <si>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No $  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</si>
  <si>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theme="1"/>
        <rFont val="Calibri"/>
        <family val="2"/>
        <scheme val="minor"/>
      </rPr>
      <t xml:space="preserve"> $ 150Y, [Rodford Way]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</si>
  <si>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theme="1"/>
        <rFont val="Calibri"/>
        <family val="2"/>
        <scheme val="minor"/>
      </rPr>
      <t xml:space="preserve"> $ Pucklechurch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</si>
  <si>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No $, (Nr $ Downend),
  [Coalsack Ln]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</si>
  <si>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$ 7.5T, [Bury Hill]</t>
    </r>
  </si>
  <si>
    <r>
      <rPr>
        <b/>
        <sz val="12"/>
        <color rgb="FFFF0000"/>
        <rFont val="Calibri"/>
        <family val="2"/>
        <scheme val="minor"/>
      </rPr>
      <t xml:space="preserve">  BR </t>
    </r>
    <r>
      <rPr>
        <b/>
        <sz val="12"/>
        <color theme="1"/>
        <rFont val="Calibri"/>
        <family val="2"/>
        <scheme val="minor"/>
      </rPr>
      <t>$ Cottage Kennels, [Bury Hill]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</si>
  <si>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No $</t>
    </r>
    <r>
      <rPr>
        <b/>
        <sz val="12"/>
        <color theme="1"/>
        <rFont val="Calibri"/>
        <family val="2"/>
        <scheme val="minor"/>
      </rPr>
      <t>, [Hambrook Ln],
  (Ignore Road Closure Signs)</t>
    </r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</si>
  <si>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color theme="1"/>
        <rFont val="Calibri"/>
        <family val="2"/>
        <scheme val="minor"/>
      </rPr>
      <t xml:space="preserve"> $ Parkway Station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</si>
  <si>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theme="1"/>
        <rFont val="Calibri"/>
        <family val="2"/>
        <scheme val="minor"/>
      </rPr>
      <t xml:space="preserve"> $ Filton</t>
    </r>
  </si>
  <si>
    <t xml:space="preserve">  Left then IMM Right or R IMM L</t>
  </si>
  <si>
    <t xml:space="preserve">  $ NCN</t>
  </si>
  <si>
    <t xml:space="preserve">  National Cycle Network Route</t>
  </si>
  <si>
    <t xml:space="preserve">  Unsuitable for Heavy Goods Vehicles</t>
  </si>
  <si>
    <t xml:space="preserve">  $ OW</t>
  </si>
  <si>
    <t xml:space="preserve">  One Way</t>
  </si>
  <si>
    <t xml:space="preserve">  CG</t>
  </si>
  <si>
    <t xml:space="preserve">  Cattle Grid</t>
  </si>
  <si>
    <r>
      <rPr>
        <b/>
        <sz val="10"/>
        <rFont val="Calibri"/>
        <family val="2"/>
        <scheme val="minor"/>
      </rPr>
      <t xml:space="preserve">  EXTREME CARE - GATES MAY BE OPEN</t>
    </r>
    <r>
      <rPr>
        <b/>
        <sz val="12"/>
        <color rgb="FFFF0000"/>
        <rFont val="Calibri"/>
        <family val="2"/>
        <scheme val="minor"/>
      </rPr>
      <t xml:space="preserve">
  SO@GATES</t>
    </r>
  </si>
  <si>
    <t>INFO CONTROL - BERKELEY</t>
  </si>
  <si>
    <t>Stage 2 - Berkeley to  Frocester (Cont) 16.9km</t>
  </si>
  <si>
    <r>
      <t xml:space="preserve">  CAUTION - GRAVEL - DESCEND
  </t>
    </r>
    <r>
      <rPr>
        <b/>
        <sz val="12"/>
        <color rgb="FFFF0000"/>
        <rFont val="Calibri"/>
        <family val="2"/>
        <scheme val="minor"/>
      </rPr>
      <t>IMM R</t>
    </r>
    <r>
      <rPr>
        <b/>
        <sz val="12"/>
        <rFont val="Calibri"/>
        <family val="2"/>
        <scheme val="minor"/>
      </rPr>
      <t xml:space="preserve"> $ Bagpath Court</t>
    </r>
  </si>
  <si>
    <t>INFO CONTROL - HARESFIELD</t>
  </si>
  <si>
    <t>Stage 3 - Frocester to Haresfield 13.7km</t>
  </si>
  <si>
    <t>13.7km Distance +86m / -90m</t>
  </si>
  <si>
    <t>Stage 3 - Frocester to Haresfield (Cont) 13.7km</t>
  </si>
  <si>
    <r>
      <rPr>
        <b/>
        <sz val="10"/>
        <color rgb="FFFF0000"/>
        <rFont val="Calibri"/>
        <family val="2"/>
        <scheme val="minor"/>
      </rPr>
      <t xml:space="preserve">  1E mRBT</t>
    </r>
    <r>
      <rPr>
        <b/>
        <sz val="10"/>
        <rFont val="Calibri"/>
        <family val="2"/>
        <scheme val="minor"/>
      </rPr>
      <t xml:space="preserve"> $ Welcome to STONEHOUSE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</si>
  <si>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1E mRBT</t>
    </r>
    <r>
      <rPr>
        <b/>
        <sz val="12"/>
        <rFont val="Calibri"/>
        <family val="2"/>
        <scheme val="minor"/>
      </rPr>
      <t xml:space="preserve"> $ GW,
  (@Parkway Station)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</si>
  <si>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2E mRBT </t>
    </r>
    <r>
      <rPr>
        <b/>
        <sz val="12"/>
        <rFont val="Calibri"/>
        <family val="2"/>
        <scheme val="minor"/>
      </rPr>
      <t>$ Town Centre,
  [Brook Way]</t>
    </r>
  </si>
  <si>
    <r>
      <rPr>
        <b/>
        <sz val="12"/>
        <color rgb="FFFF0000"/>
        <rFont val="Calibri"/>
        <family val="2"/>
        <scheme val="minor"/>
      </rPr>
      <t xml:space="preserve">  SO@STGX</t>
    </r>
    <r>
      <rPr>
        <b/>
        <sz val="12"/>
        <rFont val="Calibri"/>
        <family val="2"/>
        <scheme val="minor"/>
      </rPr>
      <t xml:space="preserve"> $ Elberton,
  [Foxholes Ln]</t>
    </r>
  </si>
  <si>
    <t xml:space="preserve">  WARNING
  - TRAIN TRACKS APPROACHING</t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</si>
  <si>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No $, (@Monument),
  [Broad St]</t>
    </r>
  </si>
  <si>
    <r>
      <rPr>
        <b/>
        <sz val="12"/>
        <color rgb="FFFF0000"/>
        <rFont val="Calibri"/>
        <family val="2"/>
        <scheme val="minor"/>
      </rPr>
      <t xml:space="preserve">  R@TRI</t>
    </r>
    <r>
      <rPr>
        <b/>
        <sz val="12"/>
        <rFont val="Calibri"/>
        <family val="2"/>
        <scheme val="minor"/>
      </rPr>
      <t xml:space="preserve"> $ 40mph</t>
    </r>
  </si>
  <si>
    <r>
      <rPr>
        <b/>
        <sz val="12"/>
        <color rgb="FFFF0000"/>
        <rFont val="Calibri"/>
        <family val="2"/>
        <scheme val="minor"/>
      </rPr>
      <t xml:space="preserve">  BL@TRI</t>
    </r>
    <r>
      <rPr>
        <b/>
        <sz val="12"/>
        <color theme="1"/>
        <rFont val="Calibri"/>
        <family val="2"/>
        <scheme val="minor"/>
      </rPr>
      <t xml:space="preserve"> $ Tickmorend, (NRM)</t>
    </r>
  </si>
  <si>
    <r>
      <rPr>
        <b/>
        <sz val="12"/>
        <color rgb="FFFF0000"/>
        <rFont val="Calibri"/>
        <family val="2"/>
        <scheme val="minor"/>
      </rPr>
      <t xml:space="preserve">  BR@TRI</t>
    </r>
    <r>
      <rPr>
        <b/>
        <sz val="12"/>
        <color theme="1"/>
        <rFont val="Calibri"/>
        <family val="2"/>
        <scheme val="minor"/>
      </rPr>
      <t xml:space="preserve"> $ Coalpit Heath, (Eff SO)</t>
    </r>
  </si>
  <si>
    <r>
      <rPr>
        <b/>
        <sz val="12"/>
        <color rgb="FFFF0000"/>
        <rFont val="Calibri"/>
        <family val="2"/>
        <scheme val="minor"/>
      </rPr>
      <t xml:space="preserve">  IMM R@TRI</t>
    </r>
    <r>
      <rPr>
        <b/>
        <sz val="12"/>
        <color theme="1"/>
        <rFont val="Calibri"/>
        <family val="2"/>
        <scheme val="minor"/>
      </rPr>
      <t xml:space="preserve"> No $, [Ruffett Rd]</t>
    </r>
  </si>
  <si>
    <r>
      <t xml:space="preserve">  CAUTION - LOOK
  </t>
    </r>
    <r>
      <rPr>
        <b/>
        <sz val="12"/>
        <color rgb="FFFF0000"/>
        <rFont val="Calibri"/>
        <family val="2"/>
        <scheme val="minor"/>
      </rPr>
      <t xml:space="preserve">R@TRI </t>
    </r>
    <r>
      <rPr>
        <b/>
        <sz val="12"/>
        <rFont val="Calibri"/>
        <family val="2"/>
        <scheme val="minor"/>
      </rPr>
      <t>$ Yate, (A432)</t>
    </r>
  </si>
  <si>
    <t>Stage 2 - Berkeley to Frocester (Cont) 16.9km</t>
  </si>
  <si>
    <t>Stage 2 - Berkeley to Frocester 16.9km</t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</si>
  <si>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rFont val="Calibri"/>
        <family val="2"/>
        <scheme val="minor"/>
      </rPr>
      <t xml:space="preserve"> $ GW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</si>
  <si>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2E RBT</t>
    </r>
    <r>
      <rPr>
        <b/>
        <sz val="12"/>
        <rFont val="Calibri"/>
        <family val="2"/>
        <scheme val="minor"/>
      </rPr>
      <t xml:space="preserve">  $ 30mph, [Hatchet Rd]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</si>
  <si>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1E mRBT</t>
    </r>
    <r>
      <rPr>
        <b/>
        <sz val="12"/>
        <rFont val="Calibri"/>
        <family val="2"/>
        <scheme val="minor"/>
      </rPr>
      <t xml:space="preserve"> $ GW</t>
    </r>
  </si>
  <si>
    <r>
      <t xml:space="preserve">  CAUTION - LOOK
 </t>
    </r>
    <r>
      <rPr>
        <b/>
        <sz val="12"/>
        <color rgb="FFFF0000"/>
        <rFont val="Calibri"/>
        <family val="2"/>
        <scheme val="minor"/>
      </rPr>
      <t xml:space="preserve"> 1E RBT</t>
    </r>
    <r>
      <rPr>
        <b/>
        <sz val="12"/>
        <rFont val="Calibri"/>
        <family val="2"/>
        <scheme val="minor"/>
      </rPr>
      <t xml:space="preserve"> $ (M5,M4)</t>
    </r>
  </si>
  <si>
    <r>
      <rPr>
        <b/>
        <sz val="11"/>
        <color rgb="FFFF0000"/>
        <rFont val="Calibri"/>
        <family val="2"/>
        <scheme val="minor"/>
      </rPr>
      <t xml:space="preserve">  L@TRI</t>
    </r>
    <r>
      <rPr>
        <b/>
        <sz val="11"/>
        <rFont val="Calibri"/>
        <family val="2"/>
        <scheme val="minor"/>
      </rPr>
      <t xml:space="preserve"> $ OLD DOWN COUNTRY PARK</t>
    </r>
  </si>
  <si>
    <r>
      <rPr>
        <b/>
        <sz val="12"/>
        <color rgb="FFFF0000"/>
        <rFont val="Calibri"/>
        <family val="2"/>
        <scheme val="minor"/>
      </rPr>
      <t xml:space="preserve">  L@TRI</t>
    </r>
    <r>
      <rPr>
        <b/>
        <sz val="12"/>
        <rFont val="Calibri"/>
        <family val="2"/>
        <scheme val="minor"/>
      </rPr>
      <t xml:space="preserve"> $ Oldbury on Severn</t>
    </r>
  </si>
  <si>
    <r>
      <t xml:space="preserve">  CAUTION - LOOK
 </t>
    </r>
    <r>
      <rPr>
        <b/>
        <sz val="12"/>
        <color rgb="FFFF0000"/>
        <rFont val="Calibri"/>
        <family val="2"/>
        <scheme val="minor"/>
      </rPr>
      <t xml:space="preserve"> R </t>
    </r>
    <r>
      <rPr>
        <b/>
        <sz val="12"/>
        <rFont val="Calibri"/>
        <family val="2"/>
        <scheme val="minor"/>
      </rPr>
      <t>No $, [Alkington Ln]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</si>
  <si>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rFont val="Calibri"/>
        <family val="2"/>
        <scheme val="minor"/>
      </rPr>
      <t xml:space="preserve"> No $, (EXIT CW)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</si>
  <si>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GW</t>
    </r>
  </si>
  <si>
    <r>
      <rPr>
        <b/>
        <sz val="12"/>
        <color rgb="FFFF0000"/>
        <rFont val="Calibri"/>
        <family val="2"/>
        <scheme val="minor"/>
      </rPr>
      <t xml:space="preserve">  R $</t>
    </r>
    <r>
      <rPr>
        <b/>
        <sz val="12"/>
        <color theme="1"/>
        <rFont val="Calibri"/>
        <family val="2"/>
        <scheme val="minor"/>
      </rPr>
      <t xml:space="preserve"> NCN (45), (JOIN CW)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</si>
  <si>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Humps For 680Y,
  [Melbourne Dr]</t>
    </r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</si>
  <si>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rFont val="Calibri"/>
        <family val="2"/>
        <scheme val="minor"/>
      </rPr>
      <t xml:space="preserve"> $ GW</t>
    </r>
  </si>
  <si>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 L $</t>
    </r>
    <r>
      <rPr>
        <b/>
        <sz val="12"/>
        <rFont val="Calibri"/>
        <family val="2"/>
        <scheme val="minor"/>
      </rPr>
      <t xml:space="preserve"> HARESFIELD BEACON,
  [Beacon Ln]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</si>
  <si>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BR</t>
    </r>
    <r>
      <rPr>
        <b/>
        <sz val="12"/>
        <rFont val="Calibri"/>
        <family val="2"/>
        <scheme val="minor"/>
      </rPr>
      <t xml:space="preserve"> $ THE CARPENTERS ARMS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</si>
  <si>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R@T</t>
    </r>
    <r>
      <rPr>
        <b/>
        <sz val="12"/>
        <rFont val="Calibri"/>
        <family val="2"/>
        <scheme val="minor"/>
      </rPr>
      <t xml:space="preserve"> $ 30mph</t>
    </r>
  </si>
  <si>
    <r>
      <t xml:space="preserve">   </t>
    </r>
    <r>
      <rPr>
        <b/>
        <sz val="12"/>
        <color rgb="FFFF0000"/>
        <rFont val="Calibri"/>
        <family val="2"/>
        <scheme val="minor"/>
      </rPr>
      <t>2E mRBT</t>
    </r>
    <r>
      <rPr>
        <b/>
        <sz val="12"/>
        <rFont val="Calibri"/>
        <family val="2"/>
        <scheme val="minor"/>
      </rPr>
      <t xml:space="preserve"> No $, [Westward Rd]</t>
    </r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</si>
  <si>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rFont val="Calibri"/>
        <family val="2"/>
        <scheme val="minor"/>
      </rPr>
      <t xml:space="preserve"> $ Humps For 320Y</t>
    </r>
  </si>
  <si>
    <r>
      <t xml:space="preserve">  </t>
    </r>
    <r>
      <rPr>
        <b/>
        <sz val="12"/>
        <rFont val="Calibri"/>
        <family val="2"/>
        <scheme val="minor"/>
      </rPr>
      <t>CAUTION - LOOK</t>
    </r>
    <r>
      <rPr>
        <b/>
        <sz val="11"/>
        <rFont val="Calibri"/>
        <family val="2"/>
        <scheme val="minor"/>
      </rPr>
      <t xml:space="preserve">
  </t>
    </r>
    <r>
      <rPr>
        <b/>
        <sz val="11"/>
        <color rgb="FFFF0000"/>
        <rFont val="Calibri"/>
        <family val="2"/>
        <scheme val="minor"/>
      </rPr>
      <t>IMM 2L@TRI</t>
    </r>
    <r>
      <rPr>
        <b/>
        <sz val="11"/>
        <rFont val="Calibri"/>
        <family val="2"/>
        <scheme val="minor"/>
      </rPr>
      <t xml:space="preserve"> No $, (@Monument)</t>
    </r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</si>
  <si>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rFont val="Calibri"/>
        <family val="2"/>
        <scheme val="minor"/>
      </rPr>
      <t xml:space="preserve">  $ mRBT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</si>
  <si>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Shortwood, [Horsley Rd]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</si>
  <si>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color theme="1"/>
        <rFont val="Calibri"/>
        <family val="2"/>
        <scheme val="minor"/>
      </rPr>
      <t xml:space="preserve"> $ UFLWV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</si>
  <si>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rFont val="Calibri"/>
        <family val="2"/>
        <scheme val="minor"/>
      </rPr>
      <t>$ Wotton 4m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</si>
  <si>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KINGSCOTE</t>
    </r>
  </si>
  <si>
    <r>
      <t xml:space="preserve">  CAUTION - GRAVEL</t>
    </r>
    <r>
      <rPr>
        <b/>
        <sz val="10"/>
        <rFont val="Calibri"/>
        <family val="2"/>
        <scheme val="minor"/>
      </rPr>
      <t xml:space="preserve">
  </t>
    </r>
    <r>
      <rPr>
        <b/>
        <sz val="10"/>
        <color rgb="FFFF0000"/>
        <rFont val="Calibri"/>
        <family val="2"/>
        <scheme val="minor"/>
      </rPr>
      <t>L@T</t>
    </r>
    <r>
      <rPr>
        <b/>
        <sz val="10"/>
        <rFont val="Calibri"/>
        <family val="2"/>
        <scheme val="minor"/>
      </rPr>
      <t xml:space="preserve"> No $, (Nr $ The Lavender Garden)</t>
    </r>
  </si>
  <si>
    <r>
      <t xml:space="preserve"> CAUTION - GRAVEL
 </t>
    </r>
    <r>
      <rPr>
        <b/>
        <sz val="12"/>
        <color rgb="FFFF0000"/>
        <rFont val="Calibri"/>
        <family val="2"/>
        <scheme val="minor"/>
      </rPr>
      <t xml:space="preserve"> SO</t>
    </r>
    <r>
      <rPr>
        <b/>
        <sz val="12"/>
        <rFont val="Calibri"/>
        <family val="2"/>
        <scheme val="minor"/>
      </rPr>
      <t xml:space="preserve"> No $</t>
    </r>
  </si>
  <si>
    <r>
      <t xml:space="preserve">  CAUTION - GRAVEL
 </t>
    </r>
    <r>
      <rPr>
        <b/>
        <sz val="12"/>
        <color rgb="FFFF0000"/>
        <rFont val="Calibri"/>
        <family val="2"/>
        <scheme val="minor"/>
      </rPr>
      <t xml:space="preserve"> R </t>
    </r>
    <r>
      <rPr>
        <b/>
        <sz val="12"/>
        <rFont val="Calibri"/>
        <family val="2"/>
        <scheme val="minor"/>
      </rPr>
      <t>$ Wotton-Under-Edge, (NRM)</t>
    </r>
  </si>
  <si>
    <r>
      <t xml:space="preserve">  CAUTION - CATTLE GRID
  </t>
    </r>
    <r>
      <rPr>
        <b/>
        <sz val="12"/>
        <color rgb="FFFF0000"/>
        <rFont val="Calibri"/>
        <family val="2"/>
        <scheme val="minor"/>
      </rPr>
      <t>SO@CG</t>
    </r>
  </si>
  <si>
    <r>
      <rPr>
        <b/>
        <sz val="12"/>
        <color rgb="FFFF0000"/>
        <rFont val="Calibri"/>
        <family val="2"/>
        <scheme val="minor"/>
      </rPr>
      <t xml:space="preserve">  IMM L</t>
    </r>
    <r>
      <rPr>
        <b/>
        <sz val="12"/>
        <color theme="1"/>
        <rFont val="Calibri"/>
        <family val="2"/>
        <scheme val="minor"/>
      </rPr>
      <t xml:space="preserve"> $ ACW, [Hatters Ln]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</si>
  <si>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Dead End</t>
    </r>
    <r>
      <rPr>
        <b/>
        <sz val="11"/>
        <color theme="1"/>
        <rFont val="Calibri"/>
        <family val="2"/>
        <scheme val="minor"/>
      </rPr>
      <t xml:space="preserve">
  </t>
    </r>
    <r>
      <rPr>
        <b/>
        <sz val="12"/>
        <color theme="1"/>
        <rFont val="Calibri"/>
        <family val="2"/>
        <scheme val="minor"/>
      </rPr>
      <t>[Horseshoe Ln]</t>
    </r>
  </si>
  <si>
    <r>
      <rPr>
        <b/>
        <sz val="12"/>
        <color rgb="FFFF0000"/>
        <rFont val="Calibri"/>
        <family val="2"/>
        <scheme val="minor"/>
      </rPr>
      <t xml:space="preserve">  IMM R</t>
    </r>
    <r>
      <rPr>
        <b/>
        <sz val="12"/>
        <color theme="1"/>
        <rFont val="Calibri"/>
        <family val="2"/>
        <scheme val="minor"/>
      </rPr>
      <t xml:space="preserve"> $ Dead End, [Love Ln]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</si>
  <si>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No $, (EXIT CW),
  [Kingfisher Rd]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</si>
  <si>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LOCAL SHOP, [Shire Way]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</si>
  <si>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L </t>
    </r>
    <r>
      <rPr>
        <b/>
        <sz val="12"/>
        <rFont val="Calibri"/>
        <family val="2"/>
        <scheme val="minor"/>
      </rPr>
      <t xml:space="preserve">No $ - ENTER 'WOT NOT' CP
  </t>
    </r>
    <r>
      <rPr>
        <b/>
        <sz val="11"/>
        <rFont val="Calibri"/>
        <family val="2"/>
        <scheme val="minor"/>
      </rPr>
      <t>TO ALLOW TIME TO CROSS MAIN RD</t>
    </r>
  </si>
  <si>
    <r>
      <rPr>
        <b/>
        <sz val="12"/>
        <color rgb="FFFF0000"/>
        <rFont val="Calibri"/>
        <family val="2"/>
        <scheme val="minor"/>
      </rPr>
      <t xml:space="preserve">  SO</t>
    </r>
    <r>
      <rPr>
        <b/>
        <sz val="12"/>
        <color theme="1"/>
        <rFont val="Calibri"/>
        <family val="2"/>
        <scheme val="minor"/>
      </rPr>
      <t xml:space="preserve"> No $, (EXIT CW)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</si>
  <si>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$ Bath, (ACW)</t>
    </r>
  </si>
  <si>
    <r>
      <rPr>
        <b/>
        <sz val="12"/>
        <color rgb="FFFF0000"/>
        <rFont val="Calibri"/>
        <family val="2"/>
        <scheme val="minor"/>
      </rPr>
      <t xml:space="preserve">  L@STGX </t>
    </r>
    <r>
      <rPr>
        <b/>
        <sz val="12"/>
        <color theme="1"/>
        <rFont val="Calibri"/>
        <family val="2"/>
        <scheme val="minor"/>
      </rPr>
      <t>$ 20mph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</si>
  <si>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L@T</t>
    </r>
    <r>
      <rPr>
        <b/>
        <sz val="12"/>
        <color theme="1"/>
        <rFont val="Calibri"/>
        <family val="2"/>
        <scheme val="minor"/>
      </rPr>
      <t xml:space="preserve"> No $</t>
    </r>
  </si>
  <si>
    <t>FINISH - STOKE GIFFORD</t>
  </si>
  <si>
    <r>
      <rPr>
        <b/>
        <sz val="12"/>
        <color rgb="FFFF0000"/>
        <rFont val="Calibri"/>
        <family val="2"/>
        <scheme val="minor"/>
      </rPr>
      <t xml:space="preserve">  IMM 2E RBT</t>
    </r>
    <r>
      <rPr>
        <b/>
        <sz val="12"/>
        <color theme="1"/>
        <rFont val="Calibri"/>
        <family val="2"/>
        <scheme val="minor"/>
      </rPr>
      <t xml:space="preserve"> $ Oldends Ln Ind Est, 
  [Oldends Ln]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</si>
  <si>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rFont val="Calibri"/>
        <family val="2"/>
        <scheme val="minor"/>
      </rPr>
      <t xml:space="preserve"> $ GW,
  (Opp Arrowsmith Dr)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</si>
  <si>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Dead End, [Ragnall Ln]</t>
    </r>
  </si>
  <si>
    <r>
      <t xml:space="preserve">  CAUTION - CATTLE GRID
 </t>
    </r>
    <r>
      <rPr>
        <b/>
        <sz val="11"/>
        <color rgb="FFFF0000"/>
        <rFont val="Calibri"/>
        <family val="2"/>
        <scheme val="minor"/>
      </rPr>
      <t xml:space="preserve"> BL</t>
    </r>
    <r>
      <rPr>
        <b/>
        <sz val="11"/>
        <rFont val="Calibri"/>
        <family val="2"/>
        <scheme val="minor"/>
      </rPr>
      <t xml:space="preserve"> $ Hawkesbury 1m, (ACW), (TRI)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</si>
  <si>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$ CHIPPING SODBURY 2m,
  (ACW)</t>
    </r>
  </si>
  <si>
    <t>Stage 1 - Abbey Wood to Berkeley 28.7km</t>
  </si>
  <si>
    <t>Stage 1 - Abbey Wood to Berkeley (Cont) 28.7km</t>
  </si>
  <si>
    <r>
      <rPr>
        <b/>
        <sz val="12"/>
        <color rgb="FFFF0000"/>
        <rFont val="Calibri"/>
        <family val="2"/>
        <scheme val="minor"/>
      </rPr>
      <t xml:space="preserve">  IMM L</t>
    </r>
    <r>
      <rPr>
        <b/>
        <sz val="12"/>
        <color theme="1"/>
        <rFont val="Calibri"/>
        <family val="2"/>
        <scheme val="minor"/>
      </rPr>
      <t xml:space="preserve"> $ Concorde Way</t>
    </r>
  </si>
  <si>
    <r>
      <rPr>
        <b/>
        <sz val="12"/>
        <color rgb="FFFF0000"/>
        <rFont val="Calibri"/>
        <family val="2"/>
        <scheme val="minor"/>
      </rPr>
      <t xml:space="preserve">  IMM L</t>
    </r>
    <r>
      <rPr>
        <b/>
        <sz val="12"/>
        <rFont val="Calibri"/>
        <family val="2"/>
        <scheme val="minor"/>
      </rPr>
      <t xml:space="preserve"> $ THE FOX DEN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</si>
  <si>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2E mRBT</t>
    </r>
    <r>
      <rPr>
        <b/>
        <sz val="12"/>
        <rFont val="Calibri"/>
        <family val="2"/>
        <scheme val="minor"/>
      </rPr>
      <t xml:space="preserve"> $ Holiday Inn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</si>
  <si>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THE FOX DEN</t>
    </r>
  </si>
  <si>
    <r>
      <rPr>
        <b/>
        <sz val="12"/>
        <color rgb="FFFF0000"/>
        <rFont val="Calibri"/>
        <family val="2"/>
        <scheme val="minor"/>
      </rPr>
      <t xml:space="preserve">  IMM R</t>
    </r>
    <r>
      <rPr>
        <b/>
        <sz val="12"/>
        <rFont val="Calibri"/>
        <family val="2"/>
        <scheme val="minor"/>
      </rPr>
      <t xml:space="preserve"> $ AC, (JOIN ROAD)</t>
    </r>
  </si>
  <si>
    <r>
      <rPr>
        <b/>
        <sz val="12"/>
        <color rgb="FFFF0000"/>
        <rFont val="Calibri"/>
        <family val="2"/>
        <scheme val="minor"/>
      </rPr>
      <t xml:space="preserve">  IMM</t>
    </r>
    <r>
      <rPr>
        <b/>
        <sz val="12"/>
        <rFont val="Calibri"/>
        <family val="2"/>
        <scheme val="minor"/>
      </rPr>
      <t xml:space="preserve">  </t>
    </r>
    <r>
      <rPr>
        <b/>
        <sz val="12"/>
        <color rgb="FFFF0000"/>
        <rFont val="Calibri"/>
        <family val="2"/>
        <scheme val="minor"/>
      </rPr>
      <t>SO@TL</t>
    </r>
    <r>
      <rPr>
        <b/>
        <sz val="12"/>
        <rFont val="Calibri"/>
        <family val="2"/>
        <scheme val="minor"/>
      </rPr>
      <t xml:space="preserve"> $ Patchway 2</t>
    </r>
    <r>
      <rPr>
        <b/>
        <sz val="12"/>
        <rFont val="Calibri"/>
        <family val="2"/>
      </rPr>
      <t>½</t>
    </r>
    <r>
      <rPr>
        <b/>
        <sz val="12"/>
        <rFont val="Calibri"/>
        <family val="2"/>
        <scheme val="minor"/>
      </rPr>
      <t>m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</si>
  <si>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EXIT CW</t>
    </r>
    <r>
      <rPr>
        <b/>
        <sz val="12"/>
        <rFont val="Calibri"/>
        <family val="2"/>
        <scheme val="minor"/>
      </rPr>
      <t xml:space="preserve"> $ STOKE GIFFORD 1m,
  Then </t>
    </r>
    <r>
      <rPr>
        <b/>
        <sz val="12"/>
        <color rgb="FFFF0000"/>
        <rFont val="Calibri"/>
        <family val="2"/>
        <scheme val="minor"/>
      </rPr>
      <t>IMM BL</t>
    </r>
    <r>
      <rPr>
        <b/>
        <sz val="12"/>
        <rFont val="Calibri"/>
        <family val="2"/>
        <scheme val="minor"/>
      </rPr>
      <t>, Then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</si>
  <si>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rFont val="Calibri"/>
        <family val="2"/>
        <scheme val="minor"/>
      </rPr>
      <t xml:space="preserve"> $ STOKE GIFFORD </t>
    </r>
    <r>
      <rPr>
        <b/>
        <sz val="12"/>
        <rFont val="Calibri"/>
        <family val="2"/>
      </rPr>
      <t>¾</t>
    </r>
    <r>
      <rPr>
        <b/>
        <sz val="12"/>
        <rFont val="Calibri"/>
        <family val="2"/>
        <scheme val="minor"/>
      </rPr>
      <t>M, AC,
  (JOIN CW)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</si>
  <si>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EXIT CW</t>
    </r>
    <r>
      <rPr>
        <b/>
        <sz val="12"/>
        <rFont val="Calibri"/>
        <family val="2"/>
        <scheme val="minor"/>
      </rPr>
      <t xml:space="preserve"> $ CYCLISTS GW,
  (@BRIDGE JOIN ROAD)</t>
    </r>
  </si>
  <si>
    <r>
      <t xml:space="preserve">  CAUTION - 'A ROAD' - LOOK
  </t>
    </r>
    <r>
      <rPr>
        <b/>
        <sz val="12"/>
        <color rgb="FFFF0000"/>
        <rFont val="Calibri"/>
        <family val="2"/>
        <scheme val="minor"/>
      </rPr>
      <t>3E RBT</t>
    </r>
    <r>
      <rPr>
        <b/>
        <sz val="12"/>
        <rFont val="Calibri"/>
        <family val="2"/>
        <scheme val="minor"/>
      </rPr>
      <t xml:space="preserve"> $ (M5,M4) - A38</t>
    </r>
  </si>
  <si>
    <r>
      <t xml:space="preserve">  CAUTION - 'A-ROAD' - LOOK
  </t>
    </r>
    <r>
      <rPr>
        <b/>
        <sz val="12"/>
        <color rgb="FFFF0000"/>
        <rFont val="Calibri"/>
        <family val="2"/>
        <scheme val="minor"/>
      </rPr>
      <t>2E RBT</t>
    </r>
    <r>
      <rPr>
        <b/>
        <sz val="12"/>
        <rFont val="Calibri"/>
        <family val="2"/>
        <scheme val="minor"/>
      </rPr>
      <t xml:space="preserve"> $ Thornbury, (A38)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</si>
  <si>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No $, (Opp THE FORGE)</t>
    </r>
  </si>
  <si>
    <r>
      <t xml:space="preserve">  CAUTION - BLHB - LOOK
  </t>
    </r>
    <r>
      <rPr>
        <b/>
        <sz val="12"/>
        <color rgb="FFFF0000"/>
        <rFont val="Calibri"/>
        <family val="2"/>
        <scheme val="minor"/>
      </rPr>
      <t xml:space="preserve">R </t>
    </r>
    <r>
      <rPr>
        <b/>
        <sz val="12"/>
        <rFont val="Calibri"/>
        <family val="2"/>
        <scheme val="minor"/>
      </rPr>
      <t>$ NCN 41, (HILL), [The Naite]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</si>
  <si>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rFont val="Calibri"/>
        <family val="2"/>
        <scheme val="minor"/>
      </rPr>
      <t>$ NCM 41, (HILL)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</si>
  <si>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NCN 41, (BERKELEY)</t>
    </r>
  </si>
  <si>
    <r>
      <t xml:space="preserve">  CAUTION - 'A ROAD' - LOOK
  </t>
    </r>
    <r>
      <rPr>
        <b/>
        <sz val="12"/>
        <color rgb="FFFF0000"/>
        <rFont val="Calibri"/>
        <family val="2"/>
        <scheme val="minor"/>
      </rPr>
      <t>R@T</t>
    </r>
    <r>
      <rPr>
        <b/>
        <sz val="12"/>
        <rFont val="Calibri"/>
        <family val="2"/>
        <scheme val="minor"/>
      </rPr>
      <t xml:space="preserve"> $ Bristol A38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</si>
  <si>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No $, (RHB), 
  </t>
    </r>
    <r>
      <rPr>
        <b/>
        <sz val="11"/>
        <rFont val="Calibri"/>
        <family val="2"/>
        <scheme val="minor"/>
      </rPr>
      <t>(Nr $ HOGSDOWN CARAVAN PARK)</t>
    </r>
  </si>
  <si>
    <r>
      <rPr>
        <b/>
        <sz val="12"/>
        <color rgb="FFFF0000"/>
        <rFont val="Calibri"/>
        <family val="2"/>
        <scheme val="minor"/>
      </rPr>
      <t xml:space="preserve">  R@STGX </t>
    </r>
    <r>
      <rPr>
        <b/>
        <sz val="12"/>
        <rFont val="Calibri"/>
        <family val="2"/>
        <scheme val="minor"/>
      </rPr>
      <t>$ North Nibley 1</t>
    </r>
    <r>
      <rPr>
        <b/>
        <sz val="12"/>
        <rFont val="Calibri"/>
        <family val="2"/>
      </rPr>
      <t>¾</t>
    </r>
    <r>
      <rPr>
        <b/>
        <sz val="12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</si>
  <si>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Gloucester A4135, Then</t>
    </r>
  </si>
  <si>
    <r>
      <t xml:space="preserve">  </t>
    </r>
    <r>
      <rPr>
        <b/>
        <sz val="11"/>
        <color rgb="FFFF0000"/>
        <rFont val="Calibri"/>
        <family val="2"/>
        <scheme val="minor"/>
      </rPr>
      <t>IMM L</t>
    </r>
    <r>
      <rPr>
        <b/>
        <sz val="11"/>
        <rFont val="Calibri"/>
        <family val="2"/>
        <scheme val="minor"/>
      </rPr>
      <t xml:space="preserve"> $ Cam &amp; Dursley Park &amp; Ride,</t>
    </r>
    <r>
      <rPr>
        <b/>
        <sz val="12"/>
        <rFont val="Calibri"/>
        <family val="2"/>
        <scheme val="minor"/>
      </rPr>
      <t xml:space="preserve">
  Then</t>
    </r>
  </si>
  <si>
    <r>
      <rPr>
        <b/>
        <sz val="12"/>
        <color rgb="FFFF0000"/>
        <rFont val="Calibri"/>
        <family val="2"/>
        <scheme val="minor"/>
      </rPr>
      <t xml:space="preserve">  SO</t>
    </r>
    <r>
      <rPr>
        <b/>
        <sz val="12"/>
        <rFont val="Calibri"/>
        <family val="2"/>
        <scheme val="minor"/>
      </rPr>
      <t xml:space="preserve"> $ EXCEPT CYCLES, (JOIN CW)</t>
    </r>
  </si>
  <si>
    <r>
      <t xml:space="preserve">  CAUTION - LOOK
  </t>
    </r>
    <r>
      <rPr>
        <b/>
        <sz val="12"/>
        <color rgb="FFFF0000"/>
        <rFont val="Calibri"/>
        <family val="2"/>
        <scheme val="minor"/>
      </rPr>
      <t xml:space="preserve">R </t>
    </r>
    <r>
      <rPr>
        <b/>
        <sz val="12"/>
        <rFont val="Calibri"/>
        <family val="2"/>
        <scheme val="minor"/>
      </rPr>
      <t>$ COALEY, (LHB)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</si>
  <si>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FROCESTER 1</t>
    </r>
    <r>
      <rPr>
        <b/>
        <sz val="12"/>
        <color theme="1"/>
        <rFont val="Calibri"/>
        <family val="2"/>
      </rPr>
      <t>¾</t>
    </r>
    <r>
      <rPr>
        <b/>
        <sz val="12"/>
        <color theme="1"/>
        <rFont val="Calibri"/>
        <family val="2"/>
        <scheme val="minor"/>
      </rPr>
      <t>m</t>
    </r>
  </si>
  <si>
    <r>
      <rPr>
        <b/>
        <sz val="12"/>
        <rFont val="Calibri"/>
        <family val="2"/>
        <scheme val="minor"/>
      </rPr>
      <t xml:space="preserve">  CAUTION - LOOK</t>
    </r>
    <r>
      <rPr>
        <b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 xml:space="preserve">  L@T</t>
    </r>
    <r>
      <rPr>
        <b/>
        <sz val="10"/>
        <rFont val="Calibri"/>
        <family val="2"/>
        <scheme val="minor"/>
      </rPr>
      <t xml:space="preserve"> $ EASTINGTON 1</t>
    </r>
    <r>
      <rPr>
        <b/>
        <sz val="10"/>
        <rFont val="Calibri"/>
        <family val="2"/>
      </rPr>
      <t>½</t>
    </r>
    <r>
      <rPr>
        <b/>
        <sz val="10"/>
        <rFont val="Calibri"/>
        <family val="2"/>
        <scheme val="minor"/>
      </rPr>
      <t>m, [Bath Rd]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</si>
  <si>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color theme="1"/>
        <rFont val="Calibri"/>
        <family val="2"/>
        <scheme val="minor"/>
      </rPr>
      <t xml:space="preserve"> $ NCN 45, (Stroud)</t>
    </r>
  </si>
  <si>
    <r>
      <rPr>
        <b/>
        <sz val="12"/>
        <color rgb="FFFF0000"/>
        <rFont val="Calibri"/>
        <family val="2"/>
        <scheme val="minor"/>
      </rPr>
      <t xml:space="preserve">  2E mRBT </t>
    </r>
    <r>
      <rPr>
        <b/>
        <sz val="12"/>
        <color theme="1"/>
        <rFont val="Calibri"/>
        <family val="2"/>
        <scheme val="minor"/>
      </rPr>
      <t>No $, Then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</si>
  <si>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>CAUTION - LC - LOOK</t>
    </r>
    <r>
      <rPr>
        <b/>
        <sz val="12"/>
        <color rgb="FFFF0000"/>
        <rFont val="Calibri"/>
        <family val="2"/>
        <scheme val="minor"/>
      </rPr>
      <t xml:space="preserve">
  2E mRBT </t>
    </r>
    <r>
      <rPr>
        <b/>
        <sz val="12"/>
        <rFont val="Calibri"/>
        <family val="2"/>
        <scheme val="minor"/>
      </rPr>
      <t>$ 87Y LC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</si>
  <si>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Whiteshill </t>
    </r>
    <r>
      <rPr>
        <b/>
        <sz val="12"/>
        <rFont val="Calibri"/>
        <family val="2"/>
      </rPr>
      <t>¾</t>
    </r>
    <r>
      <rPr>
        <b/>
        <sz val="12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</si>
  <si>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RANDWICK, (ON DESCENT)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</si>
  <si>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2E mRBT </t>
    </r>
    <r>
      <rPr>
        <b/>
        <sz val="12"/>
        <rFont val="Calibri"/>
        <family val="2"/>
        <scheme val="minor"/>
      </rPr>
      <t xml:space="preserve">$ STONEHOUSE </t>
    </r>
    <r>
      <rPr>
        <b/>
        <sz val="12"/>
        <rFont val="Calibri"/>
        <family val="2"/>
      </rPr>
      <t>¾</t>
    </r>
    <r>
      <rPr>
        <b/>
        <sz val="12"/>
        <rFont val="Calibri"/>
        <family val="2"/>
        <scheme val="minor"/>
      </rPr>
      <t>m</t>
    </r>
  </si>
  <si>
    <r>
      <t xml:space="preserve">  3E RBT</t>
    </r>
    <r>
      <rPr>
        <b/>
        <sz val="12"/>
        <rFont val="Calibri"/>
        <family val="2"/>
        <scheme val="minor"/>
      </rPr>
      <t xml:space="preserve"> $ STONEHOUSE </t>
    </r>
    <r>
      <rPr>
        <b/>
        <sz val="12"/>
        <rFont val="Calibri"/>
        <family val="2"/>
      </rPr>
      <t>½</t>
    </r>
    <r>
      <rPr>
        <b/>
        <sz val="12"/>
        <rFont val="Calibri"/>
        <family val="2"/>
        <scheme val="minor"/>
      </rPr>
      <t>m</t>
    </r>
  </si>
  <si>
    <r>
      <t xml:space="preserve">  CAUTION - WALK
 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SO@TL</t>
    </r>
    <r>
      <rPr>
        <b/>
        <sz val="10"/>
        <rFont val="Calibri"/>
        <family val="2"/>
        <scheme val="minor"/>
      </rPr>
      <t xml:space="preserve"> $ Bridgend </t>
    </r>
    <r>
      <rPr>
        <b/>
        <sz val="10"/>
        <rFont val="Calibri"/>
        <family val="2"/>
      </rPr>
      <t>¼</t>
    </r>
    <r>
      <rPr>
        <b/>
        <sz val="10"/>
        <rFont val="Calibri"/>
        <family val="2"/>
        <scheme val="minor"/>
      </rPr>
      <t>m, [Downton Rd]</t>
    </r>
  </si>
  <si>
    <r>
      <t xml:space="preserve">  CAUTION - BLHB - LOOK 
 </t>
    </r>
    <r>
      <rPr>
        <b/>
        <sz val="12"/>
        <color rgb="FFFF0000"/>
        <rFont val="Calibri"/>
        <family val="2"/>
        <scheme val="minor"/>
      </rPr>
      <t xml:space="preserve"> R</t>
    </r>
    <r>
      <rPr>
        <b/>
        <sz val="12"/>
        <rFont val="Calibri"/>
        <family val="2"/>
        <scheme val="minor"/>
      </rPr>
      <t xml:space="preserve"> $ FROCESTER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</si>
  <si>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color theme="1"/>
        <rFont val="Calibri"/>
        <family val="2"/>
        <scheme val="minor"/>
      </rPr>
      <t xml:space="preserve"> No $, Then</t>
    </r>
  </si>
  <si>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 CAUTION - LOOK</t>
    </r>
    <r>
      <rPr>
        <b/>
        <sz val="12"/>
        <color rgb="FFFF0000"/>
        <rFont val="Calibri"/>
        <family val="2"/>
        <scheme val="minor"/>
      </rPr>
      <t xml:space="preserve">
  SO@X</t>
    </r>
    <r>
      <rPr>
        <b/>
        <sz val="12"/>
        <rFont val="Calibri"/>
        <family val="2"/>
        <scheme val="minor"/>
      </rPr>
      <t xml:space="preserve"> $ NYMPSFIELD </t>
    </r>
    <r>
      <rPr>
        <b/>
        <sz val="12"/>
        <rFont val="Calibri"/>
        <family val="2"/>
      </rPr>
      <t>½</t>
    </r>
    <r>
      <rPr>
        <b/>
        <sz val="12"/>
        <rFont val="Calibri"/>
        <family val="2"/>
        <scheme val="minor"/>
      </rPr>
      <t>m</t>
    </r>
  </si>
  <si>
    <r>
      <t xml:space="preserve">  CAUTION - BLHB - GRAVEL - LOOK
  </t>
    </r>
    <r>
      <rPr>
        <b/>
        <sz val="12"/>
        <color rgb="FFFF0000"/>
        <rFont val="Calibri"/>
        <family val="2"/>
        <scheme val="minor"/>
      </rPr>
      <t>R</t>
    </r>
    <r>
      <rPr>
        <b/>
        <sz val="12"/>
        <rFont val="Calibri"/>
        <family val="2"/>
        <scheme val="minor"/>
      </rPr>
      <t xml:space="preserve"> No $, (Nr $ 30mph)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</si>
  <si>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KINGSCOTE </t>
    </r>
    <r>
      <rPr>
        <b/>
        <sz val="12"/>
        <color theme="1"/>
        <rFont val="Calibri"/>
        <family val="2"/>
      </rPr>
      <t>¾</t>
    </r>
    <r>
      <rPr>
        <b/>
        <sz val="12"/>
        <color theme="1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</si>
  <si>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No $, (Nr $ Hazlecote 1</t>
    </r>
    <r>
      <rPr>
        <b/>
        <sz val="12"/>
        <color theme="1"/>
        <rFont val="Calibri"/>
        <family val="2"/>
      </rPr>
      <t>½</t>
    </r>
    <r>
      <rPr>
        <b/>
        <sz val="12"/>
        <color theme="1"/>
        <rFont val="Calibri"/>
        <family val="2"/>
        <scheme val="minor"/>
      </rPr>
      <t>m)</t>
    </r>
  </si>
  <si>
    <r>
      <t xml:space="preserve">  CAUTION - 'A ROAD' - LOOK</t>
    </r>
    <r>
      <rPr>
        <b/>
        <sz val="8"/>
        <rFont val="Calibri"/>
        <family val="2"/>
        <scheme val="minor"/>
      </rPr>
      <t xml:space="preserve">
</t>
    </r>
    <r>
      <rPr>
        <b/>
        <sz val="8"/>
        <color rgb="FFFF0000"/>
        <rFont val="Calibri"/>
        <family val="2"/>
        <scheme val="minor"/>
      </rPr>
      <t xml:space="preserve">  L@T</t>
    </r>
    <r>
      <rPr>
        <b/>
        <sz val="8"/>
        <rFont val="Calibri"/>
        <family val="2"/>
        <scheme val="minor"/>
      </rPr>
      <t xml:space="preserve"> $ 50mph, (Opp PH), (JOIN A4135), Then</t>
    </r>
  </si>
  <si>
    <r>
      <rPr>
        <b/>
        <sz val="12"/>
        <color rgb="FFFF0000"/>
        <rFont val="Calibri"/>
        <family val="2"/>
        <scheme val="minor"/>
      </rPr>
      <t xml:space="preserve">  L@TRI</t>
    </r>
    <r>
      <rPr>
        <b/>
        <sz val="12"/>
        <color theme="1"/>
        <rFont val="Calibri"/>
        <family val="2"/>
        <scheme val="minor"/>
      </rPr>
      <t xml:space="preserve"> $ Scrubbets, Then</t>
    </r>
  </si>
  <si>
    <r>
      <t xml:space="preserve">  CAUTION - CATTLE GRID</t>
    </r>
    <r>
      <rPr>
        <b/>
        <sz val="10"/>
        <rFont val="Calibri"/>
        <family val="2"/>
        <scheme val="minor"/>
      </rPr>
      <t xml:space="preserve">
  </t>
    </r>
    <r>
      <rPr>
        <b/>
        <sz val="10"/>
        <color rgb="FFFF0000"/>
        <rFont val="Calibri"/>
        <family val="2"/>
        <scheme val="minor"/>
      </rPr>
      <t>R@T</t>
    </r>
    <r>
      <rPr>
        <b/>
        <sz val="10"/>
        <rFont val="Calibri"/>
        <family val="2"/>
        <scheme val="minor"/>
      </rPr>
      <t xml:space="preserve"> $ 30mph, (After Cattle Grid), Then</t>
    </r>
  </si>
  <si>
    <r>
      <rPr>
        <b/>
        <sz val="11"/>
        <color rgb="FFFF0000"/>
        <rFont val="Calibri"/>
        <family val="2"/>
        <scheme val="minor"/>
      </rPr>
      <t xml:space="preserve">  BR </t>
    </r>
    <r>
      <rPr>
        <b/>
        <sz val="11"/>
        <color theme="1"/>
        <rFont val="Calibri"/>
        <family val="2"/>
        <scheme val="minor"/>
      </rPr>
      <t>No $, (IMM Before $ Dead End),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  Then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</si>
  <si>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IMM L@T</t>
    </r>
    <r>
      <rPr>
        <b/>
        <sz val="12"/>
        <color theme="1"/>
        <rFont val="Calibri"/>
        <family val="2"/>
        <scheme val="minor"/>
      </rPr>
      <t xml:space="preserve"> No $, Then</t>
    </r>
  </si>
  <si>
    <r>
      <t xml:space="preserve">  CAUTION - LOOK
  </t>
    </r>
    <r>
      <rPr>
        <b/>
        <sz val="8"/>
        <color rgb="FFFF0000"/>
        <rFont val="Calibri"/>
        <family val="2"/>
        <scheme val="minor"/>
      </rPr>
      <t xml:space="preserve">SO MAIN ROAD </t>
    </r>
    <r>
      <rPr>
        <b/>
        <sz val="8"/>
        <rFont val="Calibri"/>
        <family val="2"/>
        <scheme val="minor"/>
      </rPr>
      <t>$ Coalpit Heath 1</t>
    </r>
    <r>
      <rPr>
        <b/>
        <sz val="8"/>
        <rFont val="Calibri"/>
        <family val="2"/>
      </rPr>
      <t>½</t>
    </r>
    <r>
      <rPr>
        <b/>
        <sz val="8"/>
        <rFont val="Calibri"/>
        <family val="2"/>
        <scheme val="minor"/>
      </rPr>
      <t>m</t>
    </r>
    <r>
      <rPr>
        <b/>
        <sz val="6"/>
        <rFont val="Calibri"/>
        <family val="2"/>
        <scheme val="minor"/>
      </rPr>
      <t>, (JOIN CW)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</si>
  <si>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BR</t>
    </r>
    <r>
      <rPr>
        <b/>
        <sz val="12"/>
        <color theme="1"/>
        <rFont val="Calibri"/>
        <family val="2"/>
        <scheme val="minor"/>
      </rPr>
      <t xml:space="preserve"> No $, Then</t>
    </r>
  </si>
  <si>
    <r>
      <rPr>
        <b/>
        <sz val="12"/>
        <color rgb="FFFF0000"/>
        <rFont val="Calibri"/>
        <family val="2"/>
        <scheme val="minor"/>
      </rPr>
      <t xml:space="preserve">  R@TL </t>
    </r>
    <r>
      <rPr>
        <b/>
        <sz val="12"/>
        <rFont val="Calibri"/>
        <family val="2"/>
        <scheme val="minor"/>
      </rPr>
      <t>No $, (JOIN CW), Then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</si>
  <si>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theme="1"/>
        <rFont val="Calibri"/>
        <family val="2"/>
        <scheme val="minor"/>
      </rPr>
      <t>No $, (EXIT CW), Then</t>
    </r>
  </si>
  <si>
    <r>
      <rPr>
        <b/>
        <sz val="12"/>
        <color rgb="FFFF0000"/>
        <rFont val="Calibri"/>
        <family val="2"/>
        <scheme val="minor"/>
      </rPr>
      <t xml:space="preserve">  IMM R@T</t>
    </r>
    <r>
      <rPr>
        <b/>
        <sz val="12"/>
        <rFont val="Calibri"/>
        <family val="2"/>
        <scheme val="minor"/>
      </rPr>
      <t xml:space="preserve"> No $, Then</t>
    </r>
  </si>
  <si>
    <r>
      <rPr>
        <b/>
        <sz val="12"/>
        <color theme="5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 BR </t>
    </r>
    <r>
      <rPr>
        <b/>
        <sz val="12"/>
        <color theme="1"/>
        <rFont val="Calibri"/>
        <family val="2"/>
        <scheme val="minor"/>
      </rPr>
      <t>No $, (Eff SO), (DESCEND)</t>
    </r>
  </si>
  <si>
    <r>
      <t xml:space="preserve">  CAUTION - BLHB - LOOK</t>
    </r>
    <r>
      <rPr>
        <b/>
        <sz val="7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7"/>
        <color rgb="FFFF0000"/>
        <rFont val="Calibri"/>
        <family val="2"/>
        <scheme val="minor"/>
      </rPr>
      <t>R</t>
    </r>
    <r>
      <rPr>
        <b/>
        <i/>
        <sz val="7"/>
        <rFont val="Calibri"/>
        <family val="2"/>
        <scheme val="minor"/>
      </rPr>
      <t xml:space="preserve"> $ </t>
    </r>
    <r>
      <rPr>
        <b/>
        <sz val="7"/>
        <rFont val="Calibri"/>
        <family val="2"/>
        <scheme val="minor"/>
      </rPr>
      <t>Motor Cycle Test Centre, [Old Gloucester Rd]</t>
    </r>
  </si>
  <si>
    <r>
      <t xml:space="preserve">  CAUTION - LIGHTS OUT - LOOK</t>
    </r>
    <r>
      <rPr>
        <b/>
        <sz val="12"/>
        <color rgb="FFFF0000"/>
        <rFont val="Calibri"/>
        <family val="2"/>
        <scheme val="minor"/>
      </rPr>
      <t xml:space="preserve">
  SO@TL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</si>
  <si>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color theme="1"/>
        <rFont val="Calibri"/>
        <family val="2"/>
        <scheme val="minor"/>
      </rPr>
      <t>No $, (JOIN CW)
  (Twrds Subway), Then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</si>
  <si>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END OF CYCLE ROUTE, Then 
  (EXIT CW), (JOIN RBT)</t>
    </r>
  </si>
  <si>
    <r>
      <rPr>
        <b/>
        <sz val="12"/>
        <color rgb="FFFF0000"/>
        <rFont val="Calibri"/>
        <family val="2"/>
        <scheme val="minor"/>
      </rPr>
      <t xml:space="preserve">  SO@X</t>
    </r>
    <r>
      <rPr>
        <b/>
        <sz val="12"/>
        <rFont val="Calibri"/>
        <family val="2"/>
        <scheme val="minor"/>
      </rPr>
      <t xml:space="preserve"> $ NCN 41, (HILL),
  [The Naite]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</si>
  <si>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NCN 41, (Gloucester),
  [Kington Rd]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</si>
  <si>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JOIN CW</t>
    </r>
    <r>
      <rPr>
        <b/>
        <sz val="12"/>
        <rFont val="Calibri"/>
        <family val="2"/>
        <scheme val="minor"/>
      </rPr>
      <t xml:space="preserve"> $ END OF CW, Then
 </t>
    </r>
    <r>
      <rPr>
        <b/>
        <sz val="12"/>
        <color rgb="FFFF0000"/>
        <rFont val="Calibri"/>
        <family val="2"/>
        <scheme val="minor"/>
      </rPr>
      <t xml:space="preserve"> IMM R</t>
    </r>
    <r>
      <rPr>
        <b/>
        <sz val="12"/>
        <rFont val="Calibri"/>
        <family val="2"/>
        <scheme val="minor"/>
      </rPr>
      <t xml:space="preserve"> Twrds TL, Then</t>
    </r>
  </si>
  <si>
    <r>
      <t xml:space="preserve">  CAUTION - LOOK
  </t>
    </r>
    <r>
      <rPr>
        <b/>
        <sz val="12"/>
        <color rgb="FFFF0000"/>
        <rFont val="Calibri"/>
        <family val="2"/>
        <scheme val="minor"/>
      </rPr>
      <t xml:space="preserve">R </t>
    </r>
    <r>
      <rPr>
        <b/>
        <sz val="12"/>
        <rFont val="Calibri"/>
        <family val="2"/>
        <scheme val="minor"/>
      </rPr>
      <t>$ HARESFIELD VILLAGE, (LHB)</t>
    </r>
  </si>
  <si>
    <t>Cue Sheet Key</t>
  </si>
  <si>
    <t xml:space="preserve"> (B)LHB or (B)RHB</t>
  </si>
  <si>
    <t xml:space="preserve">  L/R</t>
  </si>
  <si>
    <t xml:space="preserve">  NRM</t>
  </si>
  <si>
    <t xml:space="preserve">  No Road Markings</t>
  </si>
  <si>
    <t xml:space="preserve">  $ (x)T</t>
  </si>
  <si>
    <t xml:space="preserve">  $ UFHGV</t>
  </si>
  <si>
    <t xml:space="preserve">  $ UFWV</t>
  </si>
  <si>
    <t xml:space="preserve">  Unsuitable for Wide Vehicles</t>
  </si>
  <si>
    <t xml:space="preserve">  TRI or (TRI)</t>
  </si>
  <si>
    <t xml:space="preserve">  @ Triangle or Twrds Triangle</t>
  </si>
  <si>
    <t xml:space="preserve">  PH</t>
  </si>
  <si>
    <t xml:space="preserve">  Public House</t>
  </si>
  <si>
    <t xml:space="preserve">  BBRP</t>
  </si>
  <si>
    <t xml:space="preserve">  Beristol Bath Railway Path</t>
  </si>
  <si>
    <t xml:space="preserve">  CONTROL - NR NAILSWORTH</t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</si>
  <si>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theme="1"/>
        <rFont val="Calibri"/>
        <family val="2"/>
        <scheme val="minor"/>
      </rPr>
      <t>No $ (IMM BEFORE RBT)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</si>
  <si>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TICKEY GATE AT
  WOODCHESTER PARK</t>
    </r>
  </si>
  <si>
    <t>Warrens &amp; Burrows 128k - 25th May 2024</t>
  </si>
  <si>
    <r>
      <t xml:space="preserve">   R@T</t>
    </r>
    <r>
      <rPr>
        <b/>
        <sz val="12"/>
        <color theme="1"/>
        <rFont val="Calibri"/>
        <family val="2"/>
        <scheme val="minor"/>
      </rPr>
      <t xml:space="preserve"> - No $ (EXIT CAFÉ SITE)</t>
    </r>
  </si>
  <si>
    <t>`</t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</si>
  <si>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Winterbourne Down,
  [Down Rd]</t>
    </r>
  </si>
  <si>
    <r>
      <rPr>
        <b/>
        <sz val="12"/>
        <color rgb="FFFF0000"/>
        <rFont val="Calibri"/>
        <family val="2"/>
        <scheme val="minor"/>
      </rPr>
      <t xml:space="preserve">  SO STGX </t>
    </r>
    <r>
      <rPr>
        <b/>
        <sz val="12"/>
        <color theme="1"/>
        <rFont val="Calibri"/>
        <family val="2"/>
        <scheme val="minor"/>
      </rPr>
      <t>$ Restricted Byway,
  (NRM)</t>
    </r>
  </si>
  <si>
    <t>Stage 4 - Haresfield to Nr Nailsworth 19.5km</t>
  </si>
  <si>
    <t>Stage 4 - Haresfield to Nr Nailsworth (Cont) 19.5km</t>
  </si>
  <si>
    <t>19.5km Distance +477m / -297m</t>
  </si>
  <si>
    <t>❷❶</t>
  </si>
  <si>
    <t>Stage 5  - Nr Nailsworth to Stoke Gifford 49.1km</t>
  </si>
  <si>
    <t>Stage 5  - Nr Nailsworth to Stoke Gifford (Cont) 49.1km</t>
  </si>
  <si>
    <t>Stage 5  -Nr Nailsworth to Stoke Gifford (Cont) 49.1km</t>
  </si>
  <si>
    <t>Stage 5  - Nr  Nailsworth to Stoke Gifford (Cont) 49.1km</t>
  </si>
  <si>
    <t>49.1km Distance +711m / - 880m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</si>
</sst>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</font>
    <font>
      <b/>
      <sz val="14"/>
      <color rgb="FF3F3F3F"/>
      <name val="Calibri"/>
      <family val="2"/>
      <scheme val="minor"/>
    </font>
    <font>
      <sz val="20"/>
      <name val="Wingdings"/>
      <charset val="2"/>
    </font>
    <font>
      <sz val="20"/>
      <color theme="1"/>
      <name val="Wingdings"/>
      <charset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Wingdings"/>
      <charset val="2"/>
    </font>
    <font>
      <b/>
      <sz val="12"/>
      <color rgb="FF3F3F3F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7"/>
      <name val="Calibri"/>
      <family val="2"/>
      <scheme val="minor"/>
    </font>
    <font>
      <b/>
      <i/>
      <sz val="7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"/>
      <name val="Calibri"/>
      <family val="2"/>
    </font>
    <font>
      <b/>
      <sz val="8"/>
      <name val="Calibri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2" borderId="2" applyNumberFormat="0" applyAlignment="0" applyProtection="0"/>
    <xf numFmtId="0" fontId="11" fillId="0" borderId="0" applyNumberFormat="0" applyFill="0" applyBorder="0" applyAlignment="0" applyProtection="0"/>
  </cellStyleXfs>
  <cellXfs count="36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8" fillId="0" borderId="1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9" xfId="0" applyBorder="1" applyAlignment="1">
      <alignment horizontal="centerContinuous" vertical="center"/>
    </xf>
    <xf numFmtId="2" fontId="4" fillId="0" borderId="19" xfId="3" applyNumberFormat="1" applyFont="1" applyFill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5" fillId="0" borderId="19" xfId="3" applyNumberFormat="1" applyFill="1" applyBorder="1" applyAlignment="1">
      <alignment horizontal="center" vertical="center"/>
    </xf>
    <xf numFmtId="2" fontId="4" fillId="0" borderId="19" xfId="1" applyNumberFormat="1" applyFont="1" applyFill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0" fillId="0" borderId="19" xfId="0" applyBorder="1"/>
    <xf numFmtId="0" fontId="2" fillId="6" borderId="22" xfId="0" applyFont="1" applyFill="1" applyBorder="1" applyAlignment="1">
      <alignment horizontal="center"/>
    </xf>
    <xf numFmtId="0" fontId="2" fillId="6" borderId="22" xfId="0" applyFont="1" applyFill="1" applyBorder="1"/>
    <xf numFmtId="2" fontId="0" fillId="0" borderId="19" xfId="0" applyNumberFormat="1" applyBorder="1" applyAlignment="1">
      <alignment horizontal="center" vertical="center"/>
    </xf>
    <xf numFmtId="0" fontId="0" fillId="6" borderId="22" xfId="0" applyFill="1" applyBorder="1"/>
    <xf numFmtId="0" fontId="2" fillId="6" borderId="22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4" fillId="4" borderId="6" xfId="0" applyFont="1" applyFill="1" applyBorder="1" applyAlignment="1">
      <alignment vertical="center" wrapText="1"/>
    </xf>
    <xf numFmtId="0" fontId="2" fillId="6" borderId="0" xfId="0" applyFont="1" applyFill="1"/>
    <xf numFmtId="2" fontId="2" fillId="0" borderId="26" xfId="0" applyNumberFormat="1" applyFont="1" applyBorder="1" applyAlignment="1">
      <alignment horizontal="center" vertical="center"/>
    </xf>
    <xf numFmtId="2" fontId="5" fillId="0" borderId="26" xfId="3" applyNumberFormat="1" applyFill="1" applyBorder="1" applyAlignment="1">
      <alignment horizontal="center" vertical="center"/>
    </xf>
    <xf numFmtId="0" fontId="0" fillId="0" borderId="24" xfId="0" applyBorder="1"/>
    <xf numFmtId="0" fontId="2" fillId="6" borderId="24" xfId="0" applyFont="1" applyFill="1" applyBorder="1"/>
    <xf numFmtId="2" fontId="2" fillId="0" borderId="3" xfId="0" applyNumberFormat="1" applyFont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2" fontId="14" fillId="4" borderId="9" xfId="1" applyNumberFormat="1" applyFont="1" applyFill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4" fillId="4" borderId="6" xfId="0" applyNumberFormat="1" applyFont="1" applyFill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17" fillId="4" borderId="6" xfId="4" applyFont="1" applyFill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4" borderId="6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17" fillId="4" borderId="7" xfId="0" applyFont="1" applyFill="1" applyBorder="1" applyAlignment="1">
      <alignment vertical="center" wrapText="1"/>
    </xf>
    <xf numFmtId="2" fontId="18" fillId="4" borderId="11" xfId="1" applyNumberFormat="1" applyFont="1" applyFill="1" applyBorder="1" applyAlignment="1">
      <alignment horizontal="center" vertical="center"/>
    </xf>
    <xf numFmtId="2" fontId="18" fillId="0" borderId="11" xfId="1" applyNumberFormat="1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18" fillId="4" borderId="5" xfId="1" applyNumberFormat="1" applyFont="1" applyFill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7" fillId="4" borderId="7" xfId="0" applyNumberFormat="1" applyFont="1" applyFill="1" applyBorder="1" applyAlignment="1">
      <alignment horizontal="center" vertical="center"/>
    </xf>
    <xf numFmtId="2" fontId="14" fillId="4" borderId="8" xfId="0" applyNumberFormat="1" applyFont="1" applyFill="1" applyBorder="1" applyAlignment="1">
      <alignment horizontal="center" vertical="center"/>
    </xf>
    <xf numFmtId="2" fontId="14" fillId="0" borderId="6" xfId="1" applyNumberFormat="1" applyFont="1" applyFill="1" applyBorder="1" applyAlignment="1">
      <alignment horizontal="center" vertical="center"/>
    </xf>
    <xf numFmtId="2" fontId="14" fillId="4" borderId="6" xfId="1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left" vertical="center"/>
    </xf>
    <xf numFmtId="0" fontId="17" fillId="0" borderId="6" xfId="0" applyFont="1" applyBorder="1" applyAlignment="1">
      <alignment vertical="center"/>
    </xf>
    <xf numFmtId="0" fontId="17" fillId="4" borderId="6" xfId="0" applyFont="1" applyFill="1" applyBorder="1" applyAlignment="1">
      <alignment vertical="center"/>
    </xf>
    <xf numFmtId="2" fontId="7" fillId="4" borderId="11" xfId="0" applyNumberFormat="1" applyFont="1" applyFill="1" applyBorder="1" applyAlignment="1">
      <alignment horizontal="center" vertical="center"/>
    </xf>
    <xf numFmtId="2" fontId="18" fillId="0" borderId="5" xfId="1" applyNumberFormat="1" applyFont="1" applyFill="1" applyBorder="1" applyAlignment="1">
      <alignment horizontal="center" vertical="center"/>
    </xf>
    <xf numFmtId="2" fontId="14" fillId="0" borderId="8" xfId="1" applyNumberFormat="1" applyFont="1" applyFill="1" applyBorder="1" applyAlignment="1">
      <alignment horizontal="center" vertical="center"/>
    </xf>
    <xf numFmtId="2" fontId="14" fillId="4" borderId="8" xfId="1" applyNumberFormat="1" applyFont="1" applyFill="1" applyBorder="1" applyAlignment="1">
      <alignment horizontal="center" vertical="center"/>
    </xf>
    <xf numFmtId="2" fontId="14" fillId="4" borderId="7" xfId="1" applyNumberFormat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17" fillId="4" borderId="3" xfId="0" applyFont="1" applyFill="1" applyBorder="1" applyAlignment="1">
      <alignment vertical="center"/>
    </xf>
    <xf numFmtId="0" fontId="17" fillId="0" borderId="23" xfId="0" quotePrefix="1" applyFont="1" applyBorder="1" applyAlignment="1">
      <alignment vertical="center"/>
    </xf>
    <xf numFmtId="0" fontId="17" fillId="4" borderId="12" xfId="0" quotePrefix="1" applyFont="1" applyFill="1" applyBorder="1" applyAlignment="1">
      <alignment vertical="center" wrapText="1"/>
    </xf>
    <xf numFmtId="2" fontId="18" fillId="0" borderId="11" xfId="0" applyNumberFormat="1" applyFont="1" applyBorder="1" applyAlignment="1">
      <alignment horizontal="center" vertical="center"/>
    </xf>
    <xf numFmtId="2" fontId="18" fillId="4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7" fillId="4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2" fontId="7" fillId="0" borderId="11" xfId="0" applyNumberFormat="1" applyFont="1" applyBorder="1" applyAlignment="1">
      <alignment horizontal="center" vertical="center"/>
    </xf>
    <xf numFmtId="2" fontId="16" fillId="4" borderId="8" xfId="0" applyNumberFormat="1" applyFont="1" applyFill="1" applyBorder="1" applyAlignment="1">
      <alignment horizontal="center" vertical="center"/>
    </xf>
    <xf numFmtId="2" fontId="16" fillId="4" borderId="7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vertical="center"/>
    </xf>
    <xf numFmtId="0" fontId="17" fillId="4" borderId="8" xfId="0" applyFont="1" applyFill="1" applyBorder="1" applyAlignment="1">
      <alignment vertical="center"/>
    </xf>
    <xf numFmtId="0" fontId="17" fillId="4" borderId="7" xfId="0" applyFont="1" applyFill="1" applyBorder="1" applyAlignment="1">
      <alignment vertical="center"/>
    </xf>
    <xf numFmtId="2" fontId="18" fillId="4" borderId="8" xfId="3" applyNumberFormat="1" applyFont="1" applyFill="1" applyBorder="1" applyAlignment="1">
      <alignment horizontal="center" vertical="center"/>
    </xf>
    <xf numFmtId="2" fontId="18" fillId="0" borderId="8" xfId="3" applyNumberFormat="1" applyFont="1" applyFill="1" applyBorder="1" applyAlignment="1">
      <alignment horizontal="center" vertical="center"/>
    </xf>
    <xf numFmtId="2" fontId="18" fillId="4" borderId="5" xfId="3" applyNumberFormat="1" applyFont="1" applyFill="1" applyBorder="1" applyAlignment="1">
      <alignment horizontal="center" vertical="center"/>
    </xf>
    <xf numFmtId="2" fontId="18" fillId="0" borderId="5" xfId="3" applyNumberFormat="1" applyFont="1" applyFill="1" applyBorder="1" applyAlignment="1">
      <alignment horizontal="center" vertical="center"/>
    </xf>
    <xf numFmtId="2" fontId="7" fillId="4" borderId="12" xfId="0" applyNumberFormat="1" applyFont="1" applyFill="1" applyBorder="1" applyAlignment="1">
      <alignment horizontal="center" vertical="center"/>
    </xf>
    <xf numFmtId="2" fontId="14" fillId="4" borderId="9" xfId="3" applyNumberFormat="1" applyFont="1" applyFill="1" applyBorder="1" applyAlignment="1">
      <alignment horizontal="center" vertical="center"/>
    </xf>
    <xf numFmtId="2" fontId="14" fillId="6" borderId="8" xfId="3" applyNumberFormat="1" applyFont="1" applyFill="1" applyBorder="1" applyAlignment="1">
      <alignment horizontal="center" vertical="center"/>
    </xf>
    <xf numFmtId="2" fontId="14" fillId="4" borderId="8" xfId="3" applyNumberFormat="1" applyFont="1" applyFill="1" applyBorder="1" applyAlignment="1">
      <alignment horizontal="center" vertical="center"/>
    </xf>
    <xf numFmtId="2" fontId="14" fillId="6" borderId="6" xfId="3" applyNumberFormat="1" applyFont="1" applyFill="1" applyBorder="1" applyAlignment="1">
      <alignment horizontal="center" vertical="center"/>
    </xf>
    <xf numFmtId="2" fontId="14" fillId="4" borderId="14" xfId="3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vertical="center" wrapText="1"/>
    </xf>
    <xf numFmtId="2" fontId="18" fillId="4" borderId="11" xfId="0" applyNumberFormat="1" applyFont="1" applyFill="1" applyBorder="1" applyAlignment="1">
      <alignment horizontal="center" vertical="center"/>
    </xf>
    <xf numFmtId="2" fontId="18" fillId="4" borderId="12" xfId="0" applyNumberFormat="1" applyFont="1" applyFill="1" applyBorder="1" applyAlignment="1">
      <alignment horizontal="center" vertical="center"/>
    </xf>
    <xf numFmtId="2" fontId="14" fillId="0" borderId="25" xfId="0" applyNumberFormat="1" applyFont="1" applyBorder="1" applyAlignment="1">
      <alignment horizontal="center" vertical="center"/>
    </xf>
    <xf numFmtId="2" fontId="14" fillId="4" borderId="6" xfId="3" applyNumberFormat="1" applyFont="1" applyFill="1" applyBorder="1" applyAlignment="1">
      <alignment horizontal="center" vertical="center"/>
    </xf>
    <xf numFmtId="2" fontId="14" fillId="6" borderId="6" xfId="0" applyNumberFormat="1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17" fillId="4" borderId="11" xfId="0" applyFont="1" applyFill="1" applyBorder="1" applyAlignment="1">
      <alignment horizontal="left" vertical="center" wrapText="1"/>
    </xf>
    <xf numFmtId="2" fontId="14" fillId="0" borderId="6" xfId="3" applyNumberFormat="1" applyFont="1" applyFill="1" applyBorder="1" applyAlignment="1">
      <alignment horizontal="center" vertical="center"/>
    </xf>
    <xf numFmtId="2" fontId="14" fillId="4" borderId="7" xfId="3" applyNumberFormat="1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3" fillId="4" borderId="0" xfId="0" applyFont="1" applyFill="1" applyAlignment="1">
      <alignment vertical="center"/>
    </xf>
    <xf numFmtId="0" fontId="23" fillId="4" borderId="6" xfId="0" applyFont="1" applyFill="1" applyBorder="1" applyAlignment="1">
      <alignment vertical="center" wrapText="1"/>
    </xf>
    <xf numFmtId="0" fontId="23" fillId="4" borderId="11" xfId="0" applyFont="1" applyFill="1" applyBorder="1" applyAlignment="1">
      <alignment vertical="center" wrapText="1"/>
    </xf>
    <xf numFmtId="2" fontId="7" fillId="4" borderId="6" xfId="0" applyNumberFormat="1" applyFont="1" applyFill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18" fillId="4" borderId="7" xfId="3" applyNumberFormat="1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left" vertical="center"/>
    </xf>
    <xf numFmtId="0" fontId="16" fillId="0" borderId="6" xfId="0" applyFont="1" applyBorder="1" applyAlignment="1">
      <alignment vertical="center" wrapText="1"/>
    </xf>
    <xf numFmtId="0" fontId="16" fillId="4" borderId="7" xfId="0" applyFont="1" applyFill="1" applyBorder="1" applyAlignment="1">
      <alignment vertical="center"/>
    </xf>
    <xf numFmtId="2" fontId="18" fillId="4" borderId="11" xfId="3" applyNumberFormat="1" applyFont="1" applyFill="1" applyBorder="1" applyAlignment="1">
      <alignment horizontal="center" vertical="center"/>
    </xf>
    <xf numFmtId="2" fontId="18" fillId="0" borderId="11" xfId="3" applyNumberFormat="1" applyFont="1" applyFill="1" applyBorder="1" applyAlignment="1">
      <alignment horizontal="center" vertical="center"/>
    </xf>
    <xf numFmtId="2" fontId="18" fillId="4" borderId="12" xfId="3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vertical="center" wrapText="1"/>
    </xf>
    <xf numFmtId="0" fontId="17" fillId="6" borderId="11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vertical="center"/>
    </xf>
    <xf numFmtId="2" fontId="18" fillId="6" borderId="5" xfId="3" applyNumberFormat="1" applyFont="1" applyFill="1" applyBorder="1" applyAlignment="1">
      <alignment horizontal="center" vertical="center"/>
    </xf>
    <xf numFmtId="2" fontId="18" fillId="6" borderId="5" xfId="0" applyNumberFormat="1" applyFont="1" applyFill="1" applyBorder="1" applyAlignment="1">
      <alignment horizontal="center" vertical="center"/>
    </xf>
    <xf numFmtId="2" fontId="18" fillId="4" borderId="12" xfId="0" applyNumberFormat="1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vertical="center" wrapText="1"/>
    </xf>
    <xf numFmtId="0" fontId="23" fillId="8" borderId="6" xfId="0" applyFont="1" applyFill="1" applyBorder="1" applyAlignment="1">
      <alignment vertical="center"/>
    </xf>
    <xf numFmtId="0" fontId="23" fillId="4" borderId="5" xfId="0" applyFont="1" applyFill="1" applyBorder="1" applyAlignment="1">
      <alignment vertical="center"/>
    </xf>
    <xf numFmtId="0" fontId="23" fillId="4" borderId="7" xfId="0" applyFont="1" applyFill="1" applyBorder="1" applyAlignment="1">
      <alignment vertical="center"/>
    </xf>
    <xf numFmtId="2" fontId="18" fillId="4" borderId="7" xfId="0" applyNumberFormat="1" applyFont="1" applyFill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2" fontId="16" fillId="4" borderId="6" xfId="0" applyNumberFormat="1" applyFont="1" applyFill="1" applyBorder="1" applyAlignment="1">
      <alignment horizontal="center" vertical="center"/>
    </xf>
    <xf numFmtId="2" fontId="16" fillId="6" borderId="8" xfId="0" applyNumberFormat="1" applyFont="1" applyFill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2" fontId="14" fillId="4" borderId="13" xfId="0" applyNumberFormat="1" applyFont="1" applyFill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2" fontId="14" fillId="4" borderId="27" xfId="0" applyNumberFormat="1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3" fillId="4" borderId="8" xfId="0" applyFont="1" applyFill="1" applyBorder="1" applyAlignment="1">
      <alignment vertical="center" wrapText="1"/>
    </xf>
    <xf numFmtId="0" fontId="23" fillId="4" borderId="6" xfId="0" applyFont="1" applyFill="1" applyBorder="1" applyAlignment="1">
      <alignment vertical="center"/>
    </xf>
    <xf numFmtId="2" fontId="18" fillId="4" borderId="6" xfId="0" applyNumberFormat="1" applyFont="1" applyFill="1" applyBorder="1" applyAlignment="1">
      <alignment horizontal="center" vertical="center"/>
    </xf>
    <xf numFmtId="2" fontId="14" fillId="4" borderId="25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2" fontId="18" fillId="0" borderId="6" xfId="3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3" fillId="4" borderId="12" xfId="0" applyFont="1" applyFill="1" applyBorder="1" applyAlignment="1">
      <alignment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2" fontId="16" fillId="7" borderId="6" xfId="0" applyNumberFormat="1" applyFont="1" applyFill="1" applyBorder="1" applyAlignment="1">
      <alignment horizontal="center" vertical="center"/>
    </xf>
    <xf numFmtId="2" fontId="14" fillId="7" borderId="6" xfId="0" applyNumberFormat="1" applyFont="1" applyFill="1" applyBorder="1" applyAlignment="1">
      <alignment horizontal="center" vertical="center"/>
    </xf>
    <xf numFmtId="2" fontId="18" fillId="7" borderId="6" xfId="0" applyNumberFormat="1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center" vertical="center"/>
    </xf>
    <xf numFmtId="2" fontId="18" fillId="7" borderId="11" xfId="3" applyNumberFormat="1" applyFont="1" applyFill="1" applyBorder="1" applyAlignment="1">
      <alignment horizontal="center" vertical="center"/>
    </xf>
    <xf numFmtId="2" fontId="14" fillId="7" borderId="25" xfId="0" applyNumberFormat="1" applyFont="1" applyFill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0" fontId="28" fillId="7" borderId="23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2" fontId="18" fillId="7" borderId="6" xfId="1" applyNumberFormat="1" applyFont="1" applyFill="1" applyBorder="1" applyAlignment="1">
      <alignment horizontal="center" vertical="center"/>
    </xf>
    <xf numFmtId="2" fontId="14" fillId="9" borderId="9" xfId="1" applyNumberFormat="1" applyFont="1" applyFill="1" applyBorder="1" applyAlignment="1">
      <alignment horizontal="center" vertical="center"/>
    </xf>
    <xf numFmtId="0" fontId="29" fillId="9" borderId="6" xfId="0" applyFont="1" applyFill="1" applyBorder="1" applyAlignment="1">
      <alignment horizontal="center" vertical="center"/>
    </xf>
    <xf numFmtId="2" fontId="18" fillId="9" borderId="11" xfId="0" applyNumberFormat="1" applyFont="1" applyFill="1" applyBorder="1" applyAlignment="1">
      <alignment horizontal="center" vertical="center"/>
    </xf>
    <xf numFmtId="2" fontId="14" fillId="9" borderId="6" xfId="1" applyNumberFormat="1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/>
    </xf>
    <xf numFmtId="0" fontId="17" fillId="9" borderId="6" xfId="1" applyFont="1" applyFill="1" applyBorder="1" applyAlignment="1">
      <alignment vertical="center" wrapText="1"/>
    </xf>
    <xf numFmtId="2" fontId="18" fillId="9" borderId="5" xfId="1" applyNumberFormat="1" applyFont="1" applyFill="1" applyBorder="1" applyAlignment="1">
      <alignment horizontal="center" vertical="center"/>
    </xf>
    <xf numFmtId="2" fontId="14" fillId="9" borderId="7" xfId="1" applyNumberFormat="1" applyFont="1" applyFill="1" applyBorder="1" applyAlignment="1">
      <alignment horizontal="center" vertical="center"/>
    </xf>
    <xf numFmtId="0" fontId="25" fillId="9" borderId="7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left" vertical="center" wrapText="1"/>
    </xf>
    <xf numFmtId="2" fontId="18" fillId="9" borderId="12" xfId="0" applyNumberFormat="1" applyFont="1" applyFill="1" applyBorder="1" applyAlignment="1">
      <alignment horizontal="center" vertical="center"/>
    </xf>
    <xf numFmtId="2" fontId="14" fillId="9" borderId="6" xfId="0" applyNumberFormat="1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vertical="center" wrapText="1"/>
    </xf>
    <xf numFmtId="0" fontId="17" fillId="9" borderId="6" xfId="0" applyFont="1" applyFill="1" applyBorder="1" applyAlignment="1">
      <alignment horizontal="left" vertical="center" wrapText="1"/>
    </xf>
    <xf numFmtId="2" fontId="18" fillId="9" borderId="5" xfId="3" applyNumberFormat="1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vertical="center" wrapText="1"/>
    </xf>
    <xf numFmtId="2" fontId="14" fillId="9" borderId="13" xfId="1" applyNumberFormat="1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left" vertical="center" wrapText="1"/>
    </xf>
    <xf numFmtId="2" fontId="18" fillId="9" borderId="5" xfId="0" applyNumberFormat="1" applyFont="1" applyFill="1" applyBorder="1" applyAlignment="1">
      <alignment horizontal="center" vertical="center"/>
    </xf>
    <xf numFmtId="2" fontId="14" fillId="9" borderId="25" xfId="0" applyNumberFormat="1" applyFont="1" applyFill="1" applyBorder="1" applyAlignment="1">
      <alignment horizontal="center" vertical="center"/>
    </xf>
    <xf numFmtId="0" fontId="30" fillId="9" borderId="6" xfId="0" applyFont="1" applyFill="1" applyBorder="1" applyAlignment="1">
      <alignment vertical="center" wrapText="1"/>
    </xf>
    <xf numFmtId="2" fontId="14" fillId="9" borderId="6" xfId="3" applyNumberFormat="1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2" fontId="18" fillId="9" borderId="8" xfId="3" applyNumberFormat="1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vertical="center" wrapText="1"/>
    </xf>
    <xf numFmtId="2" fontId="18" fillId="9" borderId="6" xfId="3" applyNumberFormat="1" applyFont="1" applyFill="1" applyBorder="1" applyAlignment="1">
      <alignment horizontal="center" vertical="center"/>
    </xf>
    <xf numFmtId="0" fontId="29" fillId="9" borderId="8" xfId="0" applyFont="1" applyFill="1" applyBorder="1" applyAlignment="1">
      <alignment horizontal="center" vertical="center"/>
    </xf>
    <xf numFmtId="2" fontId="14" fillId="9" borderId="13" xfId="0" applyNumberFormat="1" applyFont="1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vertical="center" wrapText="1"/>
    </xf>
    <xf numFmtId="2" fontId="18" fillId="9" borderId="8" xfId="0" applyNumberFormat="1" applyFont="1" applyFill="1" applyBorder="1" applyAlignment="1">
      <alignment horizontal="center" vertical="center"/>
    </xf>
    <xf numFmtId="0" fontId="29" fillId="9" borderId="13" xfId="0" applyFont="1" applyFill="1" applyBorder="1" applyAlignment="1">
      <alignment horizontal="center" vertical="center"/>
    </xf>
    <xf numFmtId="2" fontId="18" fillId="9" borderId="13" xfId="0" applyNumberFormat="1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vertical="center" wrapText="1"/>
    </xf>
    <xf numFmtId="0" fontId="17" fillId="9" borderId="11" xfId="0" applyFont="1" applyFill="1" applyBorder="1" applyAlignment="1">
      <alignment horizontal="left" vertical="center" wrapText="1"/>
    </xf>
    <xf numFmtId="0" fontId="25" fillId="9" borderId="6" xfId="0" applyFont="1" applyFill="1" applyBorder="1" applyAlignment="1">
      <alignment horizontal="center" vertical="center"/>
    </xf>
    <xf numFmtId="0" fontId="17" fillId="9" borderId="0" xfId="0" applyFont="1" applyFill="1" applyAlignment="1">
      <alignment vertical="center" wrapText="1"/>
    </xf>
    <xf numFmtId="0" fontId="25" fillId="9" borderId="11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vertical="center" wrapText="1"/>
    </xf>
    <xf numFmtId="2" fontId="16" fillId="9" borderId="6" xfId="0" applyNumberFormat="1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wrapText="1"/>
    </xf>
    <xf numFmtId="0" fontId="4" fillId="9" borderId="15" xfId="0" applyFont="1" applyFill="1" applyBorder="1" applyAlignment="1">
      <alignment vertical="center" wrapText="1"/>
    </xf>
    <xf numFmtId="0" fontId="8" fillId="6" borderId="15" xfId="0" applyFont="1" applyFill="1" applyBorder="1" applyAlignment="1">
      <alignment vertical="center"/>
    </xf>
    <xf numFmtId="2" fontId="14" fillId="9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5" fillId="3" borderId="16" xfId="2" applyFont="1" applyBorder="1" applyAlignment="1">
      <alignment horizontal="center" vertical="center"/>
    </xf>
    <xf numFmtId="0" fontId="35" fillId="3" borderId="10" xfId="2" applyFont="1" applyBorder="1" applyAlignment="1">
      <alignment horizontal="center" vertical="center"/>
    </xf>
    <xf numFmtId="0" fontId="35" fillId="0" borderId="19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4" fillId="0" borderId="19" xfId="0" applyFont="1" applyBorder="1" applyAlignment="1">
      <alignment horizontal="centerContinuous"/>
    </xf>
    <xf numFmtId="0" fontId="24" fillId="0" borderId="0" xfId="0" applyFont="1" applyAlignment="1">
      <alignment horizontal="centerContinuous" vertical="center"/>
    </xf>
    <xf numFmtId="0" fontId="24" fillId="0" borderId="19" xfId="0" applyFont="1" applyBorder="1" applyAlignment="1">
      <alignment horizontal="centerContinuous" vertical="center"/>
    </xf>
    <xf numFmtId="0" fontId="13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20" fillId="0" borderId="0" xfId="0" applyFont="1" applyAlignment="1">
      <alignment vertical="center"/>
    </xf>
    <xf numFmtId="0" fontId="39" fillId="0" borderId="0" xfId="0" applyFont="1" applyAlignment="1">
      <alignment horizontal="centerContinuous"/>
    </xf>
    <xf numFmtId="0" fontId="20" fillId="0" borderId="0" xfId="0" applyFont="1" applyAlignment="1">
      <alignment horizontal="centerContinuous" vertical="center"/>
    </xf>
    <xf numFmtId="0" fontId="20" fillId="0" borderId="19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4" fillId="0" borderId="0" xfId="0" applyFont="1" applyAlignment="1">
      <alignment vertical="center"/>
    </xf>
    <xf numFmtId="2" fontId="14" fillId="4" borderId="15" xfId="1" applyNumberFormat="1" applyFont="1" applyFill="1" applyBorder="1" applyAlignment="1">
      <alignment horizontal="center" vertical="center"/>
    </xf>
    <xf numFmtId="2" fontId="18" fillId="4" borderId="8" xfId="0" applyNumberFormat="1" applyFont="1" applyFill="1" applyBorder="1" applyAlignment="1">
      <alignment horizontal="center" vertical="center"/>
    </xf>
    <xf numFmtId="0" fontId="30" fillId="6" borderId="13" xfId="0" applyFont="1" applyFill="1" applyBorder="1" applyAlignment="1">
      <alignment vertical="center" wrapText="1"/>
    </xf>
    <xf numFmtId="0" fontId="23" fillId="7" borderId="6" xfId="0" applyFont="1" applyFill="1" applyBorder="1" applyAlignment="1">
      <alignment horizontal="center" vertical="center"/>
    </xf>
    <xf numFmtId="0" fontId="35" fillId="3" borderId="29" xfId="2" applyFont="1" applyBorder="1" applyAlignment="1">
      <alignment horizontal="center" vertical="center"/>
    </xf>
    <xf numFmtId="2" fontId="18" fillId="4" borderId="28" xfId="1" applyNumberFormat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5" fillId="4" borderId="28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23" fillId="7" borderId="6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/>
    </xf>
    <xf numFmtId="0" fontId="23" fillId="7" borderId="8" xfId="0" applyFont="1" applyFill="1" applyBorder="1" applyAlignment="1">
      <alignment horizontal="center" vertical="center" wrapText="1"/>
    </xf>
    <xf numFmtId="0" fontId="2" fillId="6" borderId="3" xfId="0" applyFont="1" applyFill="1" applyBorder="1"/>
    <xf numFmtId="2" fontId="14" fillId="0" borderId="8" xfId="3" applyNumberFormat="1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2" fontId="18" fillId="4" borderId="6" xfId="3" applyNumberFormat="1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36" fillId="0" borderId="0" xfId="0" applyFont="1" applyAlignment="1">
      <alignment horizontal="centerContinuous"/>
    </xf>
    <xf numFmtId="2" fontId="23" fillId="0" borderId="0" xfId="0" applyNumberFormat="1" applyFont="1" applyAlignment="1">
      <alignment horizontal="centerContinuous"/>
    </xf>
    <xf numFmtId="2" fontId="23" fillId="0" borderId="19" xfId="0" applyNumberFormat="1" applyFont="1" applyBorder="1" applyAlignment="1">
      <alignment horizontal="centerContinuous"/>
    </xf>
    <xf numFmtId="0" fontId="24" fillId="0" borderId="0" xfId="0" applyFont="1"/>
    <xf numFmtId="0" fontId="37" fillId="6" borderId="0" xfId="0" applyFont="1" applyFill="1" applyAlignment="1">
      <alignment horizontal="centerContinuous"/>
    </xf>
    <xf numFmtId="0" fontId="22" fillId="6" borderId="0" xfId="1" applyFont="1" applyFill="1" applyBorder="1" applyAlignment="1">
      <alignment horizontal="centerContinuous" wrapText="1"/>
    </xf>
    <xf numFmtId="2" fontId="4" fillId="6" borderId="0" xfId="1" applyNumberFormat="1" applyFont="1" applyFill="1" applyBorder="1" applyAlignment="1">
      <alignment horizontal="centerContinuous"/>
    </xf>
    <xf numFmtId="0" fontId="36" fillId="6" borderId="0" xfId="0" applyFont="1" applyFill="1" applyAlignment="1">
      <alignment horizontal="centerContinuous"/>
    </xf>
    <xf numFmtId="0" fontId="38" fillId="6" borderId="0" xfId="3" applyFont="1" applyFill="1" applyBorder="1" applyAlignment="1">
      <alignment horizontal="centerContinuous" wrapText="1"/>
    </xf>
    <xf numFmtId="2" fontId="38" fillId="6" borderId="0" xfId="3" applyNumberFormat="1" applyFont="1" applyFill="1" applyBorder="1" applyAlignment="1">
      <alignment horizontal="centerContinuous"/>
    </xf>
    <xf numFmtId="2" fontId="38" fillId="0" borderId="19" xfId="3" applyNumberFormat="1" applyFont="1" applyFill="1" applyBorder="1" applyAlignment="1">
      <alignment horizontal="centerContinuous"/>
    </xf>
    <xf numFmtId="2" fontId="5" fillId="6" borderId="0" xfId="3" applyNumberFormat="1" applyFill="1" applyBorder="1" applyAlignment="1">
      <alignment horizontal="centerContinuous"/>
    </xf>
    <xf numFmtId="2" fontId="23" fillId="6" borderId="0" xfId="0" applyNumberFormat="1" applyFont="1" applyFill="1" applyAlignment="1">
      <alignment horizontal="centerContinuous"/>
    </xf>
    <xf numFmtId="0" fontId="23" fillId="0" borderId="0" xfId="0" applyFont="1"/>
    <xf numFmtId="2" fontId="23" fillId="0" borderId="3" xfId="0" applyNumberFormat="1" applyFont="1" applyBorder="1" applyAlignment="1">
      <alignment horizontal="centerContinuous"/>
    </xf>
    <xf numFmtId="0" fontId="24" fillId="0" borderId="20" xfId="0" applyFont="1" applyBorder="1" applyAlignment="1">
      <alignment horizontal="centerContinuous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0" fillId="0" borderId="20" xfId="0" applyBorder="1" applyAlignment="1">
      <alignment horizontal="centerContinuous" vertical="top"/>
    </xf>
    <xf numFmtId="0" fontId="0" fillId="0" borderId="0" xfId="0" applyAlignment="1">
      <alignment vertical="top"/>
    </xf>
    <xf numFmtId="0" fontId="24" fillId="0" borderId="0" xfId="0" applyFont="1" applyAlignment="1">
      <alignment horizontal="centerContinuous" vertical="top"/>
    </xf>
    <xf numFmtId="0" fontId="23" fillId="0" borderId="0" xfId="0" applyFont="1" applyAlignment="1">
      <alignment horizontal="centerContinuous" vertical="top"/>
    </xf>
    <xf numFmtId="0" fontId="24" fillId="0" borderId="19" xfId="0" applyFont="1" applyBorder="1" applyAlignment="1">
      <alignment horizontal="centerContinuous" vertical="top"/>
    </xf>
    <xf numFmtId="0" fontId="24" fillId="0" borderId="0" xfId="0" applyFont="1" applyAlignment="1">
      <alignment vertical="top"/>
    </xf>
    <xf numFmtId="0" fontId="39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21" fillId="0" borderId="19" xfId="0" applyFont="1" applyBorder="1" applyAlignment="1">
      <alignment horizontal="centerContinuous"/>
    </xf>
    <xf numFmtId="0" fontId="21" fillId="0" borderId="0" xfId="0" applyFont="1"/>
    <xf numFmtId="0" fontId="39" fillId="0" borderId="20" xfId="0" applyFont="1" applyBorder="1" applyAlignment="1">
      <alignment horizontal="centerContinuous" vertical="top"/>
    </xf>
    <xf numFmtId="0" fontId="2" fillId="0" borderId="20" xfId="0" applyFont="1" applyBorder="1" applyAlignment="1">
      <alignment horizontal="centerContinuous" vertical="top"/>
    </xf>
    <xf numFmtId="0" fontId="0" fillId="0" borderId="21" xfId="0" applyBorder="1" applyAlignment="1">
      <alignment horizontal="centerContinuous" vertical="top"/>
    </xf>
    <xf numFmtId="0" fontId="0" fillId="0" borderId="20" xfId="0" applyBorder="1" applyAlignment="1">
      <alignment vertical="top"/>
    </xf>
    <xf numFmtId="0" fontId="20" fillId="0" borderId="19" xfId="0" applyFont="1" applyBorder="1" applyAlignment="1">
      <alignment horizontal="centerContinuous"/>
    </xf>
    <xf numFmtId="0" fontId="2" fillId="6" borderId="20" xfId="0" applyFont="1" applyFill="1" applyBorder="1" applyAlignment="1">
      <alignment horizontal="centerContinuous" vertical="top"/>
    </xf>
    <xf numFmtId="0" fontId="2" fillId="5" borderId="29" xfId="0" applyFont="1" applyFill="1" applyBorder="1" applyAlignment="1">
      <alignment horizontal="centerContinuous" vertical="center"/>
    </xf>
    <xf numFmtId="0" fontId="2" fillId="5" borderId="30" xfId="0" applyFont="1" applyFill="1" applyBorder="1" applyAlignment="1">
      <alignment horizontal="centerContinuous" vertical="center"/>
    </xf>
    <xf numFmtId="0" fontId="2" fillId="5" borderId="10" xfId="0" applyFont="1" applyFill="1" applyBorder="1" applyAlignment="1">
      <alignment horizontal="centerContinuous" vertical="center"/>
    </xf>
    <xf numFmtId="0" fontId="8" fillId="5" borderId="15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8" fillId="0" borderId="1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6" borderId="24" xfId="0" applyFont="1" applyFill="1" applyBorder="1" applyAlignment="1">
      <alignment horizontal="center"/>
    </xf>
    <xf numFmtId="2" fontId="14" fillId="0" borderId="11" xfId="0" applyNumberFormat="1" applyFont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vertical="center" wrapText="1"/>
    </xf>
    <xf numFmtId="0" fontId="16" fillId="0" borderId="6" xfId="0" applyFont="1" applyBorder="1" applyAlignment="1">
      <alignment vertical="center"/>
    </xf>
    <xf numFmtId="0" fontId="17" fillId="9" borderId="12" xfId="0" applyFont="1" applyFill="1" applyBorder="1" applyAlignment="1">
      <alignment horizontal="left" vertical="center" wrapText="1"/>
    </xf>
    <xf numFmtId="2" fontId="18" fillId="9" borderId="7" xfId="0" applyNumberFormat="1" applyFont="1" applyFill="1" applyBorder="1" applyAlignment="1">
      <alignment horizontal="center" vertical="center"/>
    </xf>
    <xf numFmtId="2" fontId="14" fillId="9" borderId="7" xfId="0" applyNumberFormat="1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vertical="center" wrapText="1"/>
    </xf>
    <xf numFmtId="2" fontId="18" fillId="9" borderId="12" xfId="3" applyNumberFormat="1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9" borderId="12" xfId="0" applyFont="1" applyFill="1" applyBorder="1" applyAlignment="1">
      <alignment vertical="center" wrapText="1"/>
    </xf>
    <xf numFmtId="0" fontId="29" fillId="9" borderId="7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vertical="center" wrapText="1"/>
    </xf>
    <xf numFmtId="2" fontId="7" fillId="9" borderId="12" xfId="0" applyNumberFormat="1" applyFont="1" applyFill="1" applyBorder="1" applyAlignment="1">
      <alignment horizontal="center" vertical="center"/>
    </xf>
    <xf numFmtId="2" fontId="16" fillId="4" borderId="25" xfId="0" applyNumberFormat="1" applyFont="1" applyFill="1" applyBorder="1" applyAlignment="1">
      <alignment horizontal="center" vertical="center"/>
    </xf>
    <xf numFmtId="2" fontId="18" fillId="4" borderId="31" xfId="0" applyNumberFormat="1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vertical="center" wrapText="1"/>
    </xf>
    <xf numFmtId="2" fontId="26" fillId="4" borderId="13" xfId="3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12" fillId="4" borderId="6" xfId="0" applyFont="1" applyFill="1" applyBorder="1" applyAlignment="1">
      <alignment vertical="center" wrapText="1"/>
    </xf>
    <xf numFmtId="0" fontId="23" fillId="0" borderId="8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23" fillId="0" borderId="15" xfId="0" applyFont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2" fontId="7" fillId="0" borderId="8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2" fontId="6" fillId="0" borderId="6" xfId="0" applyNumberFormat="1" applyFont="1" applyBorder="1" applyAlignment="1">
      <alignment horizontal="center" vertical="center"/>
    </xf>
    <xf numFmtId="0" fontId="23" fillId="4" borderId="15" xfId="0" applyFont="1" applyFill="1" applyBorder="1" applyAlignment="1">
      <alignment vertical="center"/>
    </xf>
    <xf numFmtId="2" fontId="18" fillId="0" borderId="8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2" fontId="16" fillId="0" borderId="25" xfId="0" applyNumberFormat="1" applyFont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4" borderId="11" xfId="0" applyFont="1" applyFill="1" applyBorder="1" applyAlignment="1">
      <alignment wrapText="1"/>
    </xf>
    <xf numFmtId="2" fontId="16" fillId="9" borderId="25" xfId="0" applyNumberFormat="1" applyFont="1" applyFill="1" applyBorder="1" applyAlignment="1">
      <alignment horizontal="center" vertical="center"/>
    </xf>
    <xf numFmtId="2" fontId="16" fillId="9" borderId="27" xfId="0" applyNumberFormat="1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vertical="center" wrapText="1"/>
    </xf>
    <xf numFmtId="0" fontId="23" fillId="4" borderId="14" xfId="0" applyFont="1" applyFill="1" applyBorder="1" applyAlignment="1">
      <alignment vertical="center" wrapText="1"/>
    </xf>
    <xf numFmtId="2" fontId="18" fillId="4" borderId="4" xfId="3" applyNumberFormat="1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20" xfId="0" applyFont="1" applyBorder="1" applyAlignment="1">
      <alignment horizontal="centerContinuous" vertical="top"/>
    </xf>
    <xf numFmtId="0" fontId="20" fillId="0" borderId="0" xfId="0" applyFont="1" applyAlignment="1"/>
    <xf numFmtId="0" fontId="0" fillId="0" borderId="0" xfId="0" applyAlignment="1"/>
  </cellXfs>
  <cellStyles count="5">
    <cellStyle name="Accent3" xfId="2" builtinId="37"/>
    <cellStyle name="Calculation" xfId="1" builtinId="22"/>
    <cellStyle name="Hyperlink" xfId="4" builtinId="8"/>
    <cellStyle name="Normal" xfId="0" builtinId="0"/>
    <cellStyle name="Output" xfId="3" builtinId="2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38AF9BF-27B9-439C-81AB-180AE2AEB5A6}"/>
            </a:ext>
          </a:extLst>
        </xdr:cNvPr>
        <xdr:cNvCxnSpPr/>
      </xdr:nvCxnSpPr>
      <xdr:spPr>
        <a:xfrm flipH="1" flipV="1">
          <a:off x="0" y="10750550"/>
          <a:ext cx="0" cy="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D495B28-8070-43F5-A907-0BE6D232577B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FD8D24D-3D7A-4954-8ED3-023174F69F22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171450</xdr:rowOff>
    </xdr:from>
    <xdr:to>
      <xdr:col>0</xdr:col>
      <xdr:colOff>1</xdr:colOff>
      <xdr:row>25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7F4D70D-271A-4DF5-ACAA-F03753F6CE20}"/>
            </a:ext>
          </a:extLst>
        </xdr:cNvPr>
        <xdr:cNvCxnSpPr/>
      </xdr:nvCxnSpPr>
      <xdr:spPr>
        <a:xfrm flipH="1" flipV="1">
          <a:off x="0" y="62039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5B364D26-7995-4B34-B7E8-12BC62154E94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3B9135E-73BC-497D-BF1D-2D9EEFFD9B2A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7320783-2809-41CA-BE97-2944DF1BB7E2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72823236-1557-4B2C-AD2D-6A42695C9BF5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9E49109-C2A9-4E3B-AA78-BF1CEEF97D59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26F855B6-10B8-43A0-9EC7-3B2D7FA961EB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5943-A9D4-47D3-A133-5F8B23672E94}">
  <dimension ref="A1:N154"/>
  <sheetViews>
    <sheetView showGridLines="0" tabSelected="1" view="pageLayout" zoomScale="97" zoomScaleNormal="100" zoomScalePageLayoutView="97" workbookViewId="0"/>
  </sheetViews>
  <sheetFormatPr defaultColWidth="8.7265625" defaultRowHeight="14.5" x14ac:dyDescent="0.35"/>
  <cols>
    <col min="1" max="1" width="6.81640625" customWidth="1"/>
    <col min="2" max="2" width="4.36328125" customWidth="1"/>
    <col min="3" max="3" width="32" customWidth="1"/>
    <col min="4" max="4" width="5.453125" customWidth="1"/>
    <col min="5" max="6" width="1.7265625" customWidth="1"/>
    <col min="7" max="7" width="6.81640625" customWidth="1"/>
    <col min="8" max="8" width="4.36328125" customWidth="1"/>
    <col min="9" max="9" width="32" customWidth="1"/>
    <col min="10" max="10" width="5.453125" customWidth="1"/>
  </cols>
  <sheetData>
    <row r="1" spans="1:10" ht="18.5" customHeight="1" thickBot="1" x14ac:dyDescent="0.5">
      <c r="A1" s="239" t="s">
        <v>205</v>
      </c>
      <c r="B1" s="5"/>
      <c r="C1" s="5"/>
      <c r="D1" s="4"/>
      <c r="E1" s="4"/>
      <c r="G1" s="228" t="s">
        <v>206</v>
      </c>
      <c r="H1" s="5"/>
      <c r="I1" s="4"/>
      <c r="J1" s="4"/>
    </row>
    <row r="2" spans="1:10" s="8" customFormat="1" ht="18.75" customHeight="1" thickBot="1" x14ac:dyDescent="0.4">
      <c r="A2" s="246" t="s">
        <v>0</v>
      </c>
      <c r="B2" s="224" t="s">
        <v>89</v>
      </c>
      <c r="C2" s="224" t="s">
        <v>8</v>
      </c>
      <c r="D2" s="224" t="s">
        <v>1</v>
      </c>
      <c r="E2" s="225"/>
      <c r="F2" s="226"/>
      <c r="G2" s="246" t="s">
        <v>0</v>
      </c>
      <c r="H2" s="246" t="s">
        <v>89</v>
      </c>
      <c r="I2" s="246" t="s">
        <v>8</v>
      </c>
      <c r="J2" s="224" t="s">
        <v>1</v>
      </c>
    </row>
    <row r="3" spans="1:10" ht="32.5" customHeight="1" x14ac:dyDescent="0.35">
      <c r="A3" s="35">
        <v>0</v>
      </c>
      <c r="B3" s="39" t="s">
        <v>6</v>
      </c>
      <c r="C3" s="44" t="s">
        <v>84</v>
      </c>
      <c r="D3" s="52">
        <v>0.02</v>
      </c>
      <c r="E3" s="15"/>
      <c r="F3" s="1"/>
      <c r="G3" s="59">
        <f>+A11+D11</f>
        <v>1.6</v>
      </c>
      <c r="H3" s="39" t="s">
        <v>6</v>
      </c>
      <c r="I3" s="110" t="s">
        <v>163</v>
      </c>
      <c r="J3" s="65">
        <v>0.56999999999999984</v>
      </c>
    </row>
    <row r="4" spans="1:10" ht="32.5" customHeight="1" x14ac:dyDescent="0.35">
      <c r="A4" s="36">
        <f t="shared" ref="A4:A11" si="0">+A3+D3</f>
        <v>0.02</v>
      </c>
      <c r="B4" s="40" t="s">
        <v>7</v>
      </c>
      <c r="C4" s="45" t="s">
        <v>262</v>
      </c>
      <c r="D4" s="53">
        <v>0.02</v>
      </c>
      <c r="E4" s="16"/>
      <c r="F4" s="8"/>
      <c r="G4" s="60">
        <f t="shared" ref="G4:G9" si="1">+G3+J3</f>
        <v>2.17</v>
      </c>
      <c r="H4" s="41" t="s">
        <v>6</v>
      </c>
      <c r="I4" s="47" t="s">
        <v>90</v>
      </c>
      <c r="J4" s="66">
        <v>0.16999999999999993</v>
      </c>
    </row>
    <row r="5" spans="1:10" ht="32.5" customHeight="1" x14ac:dyDescent="0.35">
      <c r="A5" s="37">
        <f t="shared" si="0"/>
        <v>0.04</v>
      </c>
      <c r="B5" s="39" t="s">
        <v>6</v>
      </c>
      <c r="C5" s="46" t="s">
        <v>212</v>
      </c>
      <c r="D5" s="54">
        <v>0.04</v>
      </c>
      <c r="E5" s="15"/>
      <c r="F5" s="1"/>
      <c r="G5" s="61">
        <f t="shared" si="1"/>
        <v>2.34</v>
      </c>
      <c r="H5" s="39" t="s">
        <v>6</v>
      </c>
      <c r="I5" s="62" t="s">
        <v>91</v>
      </c>
      <c r="J5" s="54">
        <v>0.40000000000000036</v>
      </c>
    </row>
    <row r="6" spans="1:10" ht="32.5" customHeight="1" x14ac:dyDescent="0.35">
      <c r="A6" s="36">
        <f t="shared" si="0"/>
        <v>0.08</v>
      </c>
      <c r="B6" s="41" t="s">
        <v>6</v>
      </c>
      <c r="C6" s="47" t="s">
        <v>213</v>
      </c>
      <c r="D6" s="55">
        <v>9.999999999999995E-3</v>
      </c>
      <c r="E6" s="16"/>
      <c r="F6" s="1"/>
      <c r="G6" s="60">
        <f t="shared" si="1"/>
        <v>2.74</v>
      </c>
      <c r="H6" s="41" t="s">
        <v>6</v>
      </c>
      <c r="I6" s="49" t="s">
        <v>92</v>
      </c>
      <c r="J6" s="66">
        <v>0.23999999999999977</v>
      </c>
    </row>
    <row r="7" spans="1:10" ht="32.5" customHeight="1" x14ac:dyDescent="0.35">
      <c r="A7" s="37">
        <f t="shared" si="0"/>
        <v>0.09</v>
      </c>
      <c r="B7" s="42" t="s">
        <v>7</v>
      </c>
      <c r="C7" s="48" t="s">
        <v>211</v>
      </c>
      <c r="D7" s="54">
        <v>0.19999999999999998</v>
      </c>
      <c r="E7" s="15"/>
      <c r="F7" s="1"/>
      <c r="G7" s="61">
        <f t="shared" si="1"/>
        <v>2.98</v>
      </c>
      <c r="H7" s="39" t="s">
        <v>6</v>
      </c>
      <c r="I7" s="48" t="s">
        <v>151</v>
      </c>
      <c r="J7" s="56">
        <v>0.76000000000000023</v>
      </c>
    </row>
    <row r="8" spans="1:10" ht="32.5" customHeight="1" x14ac:dyDescent="0.35">
      <c r="A8" s="36">
        <f t="shared" si="0"/>
        <v>0.28999999999999998</v>
      </c>
      <c r="B8" s="40" t="s">
        <v>3</v>
      </c>
      <c r="C8" s="49" t="s">
        <v>214</v>
      </c>
      <c r="D8" s="55">
        <v>0.8899999999999999</v>
      </c>
      <c r="E8" s="16"/>
      <c r="F8" s="1"/>
      <c r="G8" s="60">
        <f t="shared" si="1"/>
        <v>3.74</v>
      </c>
      <c r="H8" s="41" t="s">
        <v>6</v>
      </c>
      <c r="I8" s="63" t="s">
        <v>93</v>
      </c>
      <c r="J8" s="66">
        <v>0.55999999999999961</v>
      </c>
    </row>
    <row r="9" spans="1:10" ht="32.5" customHeight="1" x14ac:dyDescent="0.35">
      <c r="A9" s="37">
        <f t="shared" si="0"/>
        <v>1.18</v>
      </c>
      <c r="B9" s="42" t="s">
        <v>3</v>
      </c>
      <c r="C9" s="50" t="s">
        <v>215</v>
      </c>
      <c r="D9" s="56">
        <v>9.000000000000008E-2</v>
      </c>
      <c r="E9" s="15"/>
      <c r="F9" s="1"/>
      <c r="G9" s="61">
        <f t="shared" si="1"/>
        <v>4.3</v>
      </c>
      <c r="H9" s="39" t="s">
        <v>6</v>
      </c>
      <c r="I9" s="64" t="s">
        <v>164</v>
      </c>
      <c r="J9" s="56">
        <v>0.66999999999999993</v>
      </c>
    </row>
    <row r="10" spans="1:10" ht="32.5" customHeight="1" x14ac:dyDescent="0.35">
      <c r="A10" s="36">
        <f t="shared" si="0"/>
        <v>1.27</v>
      </c>
      <c r="B10" s="41" t="s">
        <v>6</v>
      </c>
      <c r="C10" s="49" t="s">
        <v>150</v>
      </c>
      <c r="D10" s="57">
        <v>9.000000000000008E-2</v>
      </c>
      <c r="E10" s="16"/>
      <c r="F10" s="1"/>
      <c r="G10" s="181">
        <v>4.97</v>
      </c>
      <c r="H10" s="182" t="s">
        <v>5</v>
      </c>
      <c r="I10" s="183" t="s">
        <v>165</v>
      </c>
      <c r="J10" s="184">
        <v>0.58000000000000007</v>
      </c>
    </row>
    <row r="11" spans="1:10" ht="32.5" customHeight="1" thickBot="1" x14ac:dyDescent="0.4">
      <c r="A11" s="38">
        <f t="shared" si="0"/>
        <v>1.36</v>
      </c>
      <c r="B11" s="43" t="s">
        <v>6</v>
      </c>
      <c r="C11" s="51" t="s">
        <v>162</v>
      </c>
      <c r="D11" s="58">
        <v>0.24</v>
      </c>
      <c r="E11" s="15"/>
      <c r="F11" s="1"/>
      <c r="G11" s="185">
        <f>+G10+J10</f>
        <v>5.55</v>
      </c>
      <c r="H11" s="186" t="s">
        <v>7</v>
      </c>
      <c r="I11" s="187" t="s">
        <v>216</v>
      </c>
      <c r="J11" s="188">
        <v>0.45000000000000018</v>
      </c>
    </row>
    <row r="12" spans="1:10" ht="18.25" customHeight="1" x14ac:dyDescent="0.35">
      <c r="A12" s="228" t="s">
        <v>86</v>
      </c>
      <c r="B12" s="262"/>
      <c r="C12" s="228"/>
      <c r="D12" s="263"/>
      <c r="E12" s="264"/>
      <c r="F12" s="265"/>
      <c r="G12" s="228" t="s">
        <v>86</v>
      </c>
      <c r="H12" s="266"/>
      <c r="I12" s="267"/>
      <c r="J12" s="268"/>
    </row>
    <row r="13" spans="1:10" ht="18.25" customHeight="1" x14ac:dyDescent="0.35">
      <c r="A13" s="228" t="s">
        <v>282</v>
      </c>
      <c r="B13" s="229"/>
      <c r="C13" s="228"/>
      <c r="D13" s="229"/>
      <c r="E13" s="230"/>
      <c r="F13" s="265"/>
      <c r="G13" s="228" t="s">
        <v>282</v>
      </c>
      <c r="H13" s="229"/>
      <c r="I13" s="228"/>
      <c r="J13" s="4"/>
    </row>
    <row r="14" spans="1:10" s="281" customFormat="1" ht="26" customHeight="1" thickBot="1" x14ac:dyDescent="0.4">
      <c r="A14" s="277" t="s">
        <v>9</v>
      </c>
      <c r="B14" s="277"/>
      <c r="C14" s="277"/>
      <c r="D14" s="277"/>
      <c r="E14" s="278"/>
      <c r="F14" s="279"/>
      <c r="G14" s="277" t="s">
        <v>10</v>
      </c>
      <c r="H14" s="277"/>
      <c r="I14" s="277"/>
      <c r="J14" s="280"/>
    </row>
    <row r="15" spans="1:10" ht="26.9" customHeight="1" thickBot="1" x14ac:dyDescent="0.4">
      <c r="A15" s="227" t="s">
        <v>206</v>
      </c>
      <c r="B15" s="6"/>
      <c r="C15" s="6"/>
      <c r="D15" s="3"/>
      <c r="E15" s="11"/>
      <c r="F15" s="2"/>
      <c r="G15" s="227" t="s">
        <v>206</v>
      </c>
      <c r="H15" s="6"/>
      <c r="I15" s="3"/>
      <c r="J15" s="3"/>
    </row>
    <row r="16" spans="1:10" ht="18.899999999999999" customHeight="1" thickBot="1" x14ac:dyDescent="0.4">
      <c r="A16" s="246" t="s">
        <v>0</v>
      </c>
      <c r="B16" s="224" t="s">
        <v>89</v>
      </c>
      <c r="C16" s="224" t="s">
        <v>8</v>
      </c>
      <c r="D16" s="224" t="s">
        <v>1</v>
      </c>
      <c r="E16" s="225"/>
      <c r="F16" s="226"/>
      <c r="G16" s="246" t="s">
        <v>0</v>
      </c>
      <c r="H16" s="246" t="s">
        <v>89</v>
      </c>
      <c r="I16" s="246" t="s">
        <v>8</v>
      </c>
      <c r="J16" s="224" t="s">
        <v>1</v>
      </c>
    </row>
    <row r="17" spans="1:14" ht="32.5" customHeight="1" x14ac:dyDescent="0.35">
      <c r="A17" s="178">
        <f>+G11+J11</f>
        <v>6</v>
      </c>
      <c r="B17" s="179" t="s">
        <v>6</v>
      </c>
      <c r="C17" s="212" t="s">
        <v>217</v>
      </c>
      <c r="D17" s="180">
        <v>0.82000000000000028</v>
      </c>
      <c r="E17" s="16"/>
      <c r="G17" s="68">
        <f>+A25+D25</f>
        <v>14.57</v>
      </c>
      <c r="H17" s="101" t="s">
        <v>5</v>
      </c>
      <c r="I17" s="248" t="s">
        <v>167</v>
      </c>
      <c r="J17" s="247">
        <v>0.49000000000000021</v>
      </c>
    </row>
    <row r="18" spans="1:14" ht="32.5" customHeight="1" x14ac:dyDescent="0.35">
      <c r="A18" s="67">
        <f t="shared" ref="A18:A25" si="2">+A17+D17</f>
        <v>6.82</v>
      </c>
      <c r="B18" s="40" t="s">
        <v>5</v>
      </c>
      <c r="C18" s="72" t="s">
        <v>94</v>
      </c>
      <c r="D18" s="76">
        <v>0.30999999999999961</v>
      </c>
      <c r="E18" s="16"/>
      <c r="G18" s="36">
        <f t="shared" ref="G18:G23" si="3">+G17+J17</f>
        <v>15.06</v>
      </c>
      <c r="H18" s="40" t="s">
        <v>7</v>
      </c>
      <c r="I18" s="49" t="s">
        <v>261</v>
      </c>
      <c r="J18" s="84">
        <v>2.3399999999999981</v>
      </c>
    </row>
    <row r="19" spans="1:14" s="2" customFormat="1" ht="32.5" customHeight="1" x14ac:dyDescent="0.35">
      <c r="A19" s="68">
        <f t="shared" si="2"/>
        <v>7.13</v>
      </c>
      <c r="B19" s="42" t="s">
        <v>7</v>
      </c>
      <c r="C19" s="50" t="s">
        <v>218</v>
      </c>
      <c r="D19" s="77">
        <v>2.2000000000000002</v>
      </c>
      <c r="E19" s="16"/>
      <c r="G19" s="189">
        <f t="shared" si="3"/>
        <v>17.399999999999999</v>
      </c>
      <c r="H19" s="182" t="s">
        <v>7</v>
      </c>
      <c r="I19" s="190" t="s">
        <v>219</v>
      </c>
      <c r="J19" s="184">
        <v>1.1500000000000021</v>
      </c>
    </row>
    <row r="20" spans="1:14" s="2" customFormat="1" ht="32.5" customHeight="1" x14ac:dyDescent="0.35">
      <c r="A20" s="67">
        <f t="shared" si="2"/>
        <v>9.33</v>
      </c>
      <c r="B20" s="40" t="s">
        <v>5</v>
      </c>
      <c r="C20" s="23" t="s">
        <v>166</v>
      </c>
      <c r="D20" s="78">
        <v>0.8100000000000005</v>
      </c>
      <c r="E20" s="16"/>
      <c r="G20" s="36">
        <f t="shared" si="3"/>
        <v>18.55</v>
      </c>
      <c r="H20" s="41" t="s">
        <v>6</v>
      </c>
      <c r="I20" s="49" t="s">
        <v>260</v>
      </c>
      <c r="J20" s="66">
        <v>2.5599999999999987</v>
      </c>
    </row>
    <row r="21" spans="1:14" ht="32.5" customHeight="1" x14ac:dyDescent="0.35">
      <c r="A21" s="68">
        <f t="shared" si="2"/>
        <v>10.14</v>
      </c>
      <c r="B21" s="42" t="s">
        <v>7</v>
      </c>
      <c r="C21" s="73" t="s">
        <v>95</v>
      </c>
      <c r="D21" s="77">
        <v>8.0000000000000071E-2</v>
      </c>
      <c r="E21" s="16"/>
      <c r="G21" s="37">
        <f t="shared" si="3"/>
        <v>21.11</v>
      </c>
      <c r="H21" s="42" t="s">
        <v>7</v>
      </c>
      <c r="I21" s="81" t="s">
        <v>220</v>
      </c>
      <c r="J21" s="54">
        <v>6.43</v>
      </c>
    </row>
    <row r="22" spans="1:14" s="2" customFormat="1" ht="32.5" customHeight="1" x14ac:dyDescent="0.35">
      <c r="A22" s="67">
        <f t="shared" si="2"/>
        <v>10.220000000000001</v>
      </c>
      <c r="B22" s="40" t="s">
        <v>5</v>
      </c>
      <c r="C22" s="47" t="s">
        <v>96</v>
      </c>
      <c r="D22" s="78">
        <v>0.78999999999999915</v>
      </c>
      <c r="E22" s="15"/>
      <c r="G22" s="36">
        <f t="shared" si="3"/>
        <v>27.54</v>
      </c>
      <c r="H22" s="40" t="s">
        <v>5</v>
      </c>
      <c r="I22" s="82" t="s">
        <v>221</v>
      </c>
      <c r="J22" s="66">
        <v>1.2100000000000009</v>
      </c>
    </row>
    <row r="23" spans="1:14" ht="32.5" customHeight="1" x14ac:dyDescent="0.35">
      <c r="A23" s="68">
        <f t="shared" si="2"/>
        <v>11.01</v>
      </c>
      <c r="B23" s="39" t="s">
        <v>6</v>
      </c>
      <c r="C23" s="48" t="s">
        <v>152</v>
      </c>
      <c r="D23" s="77">
        <v>1.0600000000000005</v>
      </c>
      <c r="E23" s="16"/>
      <c r="G23" s="169">
        <f t="shared" si="3"/>
        <v>28.75</v>
      </c>
      <c r="H23" s="176" t="s">
        <v>50</v>
      </c>
      <c r="I23" s="245" t="s">
        <v>142</v>
      </c>
      <c r="J23" s="177">
        <v>0</v>
      </c>
    </row>
    <row r="24" spans="1:14" ht="32.5" customHeight="1" x14ac:dyDescent="0.35">
      <c r="A24" s="67">
        <f t="shared" si="2"/>
        <v>12.07</v>
      </c>
      <c r="B24" s="70" t="s">
        <v>7</v>
      </c>
      <c r="C24" s="74" t="s">
        <v>155</v>
      </c>
      <c r="D24" s="78">
        <v>0.79999999999999893</v>
      </c>
      <c r="E24" s="17"/>
      <c r="F24" s="29"/>
      <c r="G24" s="36" t="s">
        <v>2</v>
      </c>
      <c r="H24" s="80" t="s">
        <v>2</v>
      </c>
      <c r="I24" s="83" t="s">
        <v>2</v>
      </c>
      <c r="J24" s="66" t="s">
        <v>2</v>
      </c>
    </row>
    <row r="25" spans="1:14" ht="32.5" customHeight="1" thickBot="1" x14ac:dyDescent="0.4">
      <c r="A25" s="69">
        <f t="shared" si="2"/>
        <v>12.87</v>
      </c>
      <c r="B25" s="71" t="s">
        <v>5</v>
      </c>
      <c r="C25" s="75" t="s">
        <v>97</v>
      </c>
      <c r="D25" s="79">
        <v>1.7000000000000011</v>
      </c>
      <c r="E25" s="17"/>
      <c r="F25" s="29"/>
      <c r="G25" s="38" t="s">
        <v>2</v>
      </c>
      <c r="H25" s="71" t="s">
        <v>2</v>
      </c>
      <c r="I25" s="123"/>
      <c r="J25" s="126" t="s">
        <v>2</v>
      </c>
    </row>
    <row r="26" spans="1:14" ht="18.25" customHeight="1" x14ac:dyDescent="0.35">
      <c r="A26" s="228" t="s">
        <v>86</v>
      </c>
      <c r="B26" s="269"/>
      <c r="C26" s="270"/>
      <c r="D26" s="271"/>
      <c r="E26" s="272"/>
      <c r="F26" s="265"/>
      <c r="G26" s="228" t="s">
        <v>86</v>
      </c>
      <c r="H26" s="269"/>
      <c r="I26" s="270"/>
      <c r="J26" s="273"/>
    </row>
    <row r="27" spans="1:14" ht="18.25" customHeight="1" x14ac:dyDescent="0.35">
      <c r="A27" s="228" t="s">
        <v>282</v>
      </c>
      <c r="B27" s="229"/>
      <c r="C27" s="228"/>
      <c r="D27" s="229"/>
      <c r="E27" s="230"/>
      <c r="F27" s="265"/>
      <c r="G27" s="228" t="s">
        <v>282</v>
      </c>
      <c r="H27" s="229"/>
      <c r="I27" s="228"/>
      <c r="J27" s="4"/>
    </row>
    <row r="28" spans="1:14" s="281" customFormat="1" ht="26.25" customHeight="1" x14ac:dyDescent="0.35">
      <c r="A28" s="282" t="s">
        <v>11</v>
      </c>
      <c r="B28" s="282"/>
      <c r="C28" s="283"/>
      <c r="D28" s="282"/>
      <c r="E28" s="284"/>
      <c r="F28" s="285"/>
      <c r="G28" s="286" t="s">
        <v>12</v>
      </c>
      <c r="H28" s="282"/>
      <c r="I28" s="283"/>
      <c r="J28" s="287"/>
    </row>
    <row r="29" spans="1:14" ht="18.899999999999999" customHeight="1" thickBot="1" x14ac:dyDescent="0.55000000000000004">
      <c r="A29" s="233" t="s">
        <v>161</v>
      </c>
      <c r="B29" s="233"/>
      <c r="C29" s="234"/>
      <c r="D29" s="234"/>
      <c r="E29" s="288"/>
      <c r="F29" s="289"/>
      <c r="G29" s="239" t="s">
        <v>160</v>
      </c>
      <c r="H29" s="233"/>
      <c r="I29" s="234"/>
      <c r="J29" s="234"/>
    </row>
    <row r="30" spans="1:14" ht="18.899999999999999" customHeight="1" thickBot="1" x14ac:dyDescent="0.4">
      <c r="A30" s="246" t="s">
        <v>0</v>
      </c>
      <c r="B30" s="224" t="s">
        <v>89</v>
      </c>
      <c r="C30" s="224" t="s">
        <v>8</v>
      </c>
      <c r="D30" s="224" t="s">
        <v>1</v>
      </c>
      <c r="E30" s="225"/>
      <c r="F30" s="235"/>
      <c r="G30" s="246" t="s">
        <v>0</v>
      </c>
      <c r="H30" s="246" t="s">
        <v>89</v>
      </c>
      <c r="I30" s="246" t="s">
        <v>8</v>
      </c>
      <c r="J30" s="224" t="s">
        <v>1</v>
      </c>
      <c r="N30" s="2"/>
    </row>
    <row r="31" spans="1:14" s="2" customFormat="1" ht="32.5" customHeight="1" x14ac:dyDescent="0.35">
      <c r="A31" s="59">
        <f>+G23+J23</f>
        <v>28.75</v>
      </c>
      <c r="B31" s="42" t="s">
        <v>7</v>
      </c>
      <c r="C31" s="88" t="s">
        <v>98</v>
      </c>
      <c r="D31" s="91">
        <v>0.64000000000000057</v>
      </c>
      <c r="E31" s="12"/>
      <c r="G31" s="96">
        <f>+A39+D39</f>
        <v>37.369999999999997</v>
      </c>
      <c r="H31" s="42" t="s">
        <v>7</v>
      </c>
      <c r="I31" s="88" t="s">
        <v>225</v>
      </c>
      <c r="J31" s="77">
        <v>5.0000000000004263E-2</v>
      </c>
    </row>
    <row r="32" spans="1:14" s="2" customFormat="1" ht="32.5" customHeight="1" x14ac:dyDescent="0.35">
      <c r="A32" s="147">
        <f t="shared" ref="A32:A39" si="4">+A31+D31</f>
        <v>29.39</v>
      </c>
      <c r="B32" s="41" t="s">
        <v>6</v>
      </c>
      <c r="C32" s="72" t="s">
        <v>99</v>
      </c>
      <c r="D32" s="92">
        <v>0.28000000000000114</v>
      </c>
      <c r="E32" s="12"/>
      <c r="G32" s="97">
        <f t="shared" ref="G32:G39" si="5">+G31+J31</f>
        <v>37.42</v>
      </c>
      <c r="H32" s="40" t="s">
        <v>5</v>
      </c>
      <c r="I32" s="49" t="s">
        <v>226</v>
      </c>
      <c r="J32" s="78">
        <v>1.9999999999996021E-2</v>
      </c>
      <c r="N32"/>
    </row>
    <row r="33" spans="1:14" ht="32.5" customHeight="1" x14ac:dyDescent="0.35">
      <c r="A33" s="221">
        <f t="shared" si="4"/>
        <v>29.67</v>
      </c>
      <c r="B33" s="182" t="s">
        <v>7</v>
      </c>
      <c r="C33" s="191" t="s">
        <v>168</v>
      </c>
      <c r="D33" s="192">
        <v>1.2299999999999969</v>
      </c>
      <c r="E33" s="12"/>
      <c r="G33" s="98">
        <f t="shared" si="5"/>
        <v>37.44</v>
      </c>
      <c r="H33" s="42" t="s">
        <v>5</v>
      </c>
      <c r="I33" s="102" t="s">
        <v>103</v>
      </c>
      <c r="J33" s="103">
        <v>0.71999999999999886</v>
      </c>
      <c r="N33" s="2"/>
    </row>
    <row r="34" spans="1:14" s="2" customFormat="1" ht="32.5" customHeight="1" x14ac:dyDescent="0.35">
      <c r="A34" s="221">
        <f t="shared" si="4"/>
        <v>30.9</v>
      </c>
      <c r="B34" s="182" t="s">
        <v>7</v>
      </c>
      <c r="C34" s="193" t="s">
        <v>222</v>
      </c>
      <c r="D34" s="192">
        <v>8.0000000000001847E-2</v>
      </c>
      <c r="E34" s="12"/>
      <c r="F34" s="24"/>
      <c r="G34" s="97">
        <f t="shared" si="5"/>
        <v>38.159999999999997</v>
      </c>
      <c r="H34" s="41" t="s">
        <v>6</v>
      </c>
      <c r="I34" s="63" t="s">
        <v>227</v>
      </c>
      <c r="J34" s="78">
        <v>0.23000000000000398</v>
      </c>
      <c r="N34"/>
    </row>
    <row r="35" spans="1:14" ht="32.5" customHeight="1" x14ac:dyDescent="0.35">
      <c r="A35" s="59">
        <f t="shared" si="4"/>
        <v>30.98</v>
      </c>
      <c r="B35" s="42" t="s">
        <v>5</v>
      </c>
      <c r="C35" s="89" t="s">
        <v>100</v>
      </c>
      <c r="D35" s="93">
        <v>1.4999999999999964</v>
      </c>
      <c r="E35" s="12"/>
      <c r="G35" s="98">
        <f t="shared" si="5"/>
        <v>38.39</v>
      </c>
      <c r="H35" s="101" t="s">
        <v>4</v>
      </c>
      <c r="I35" s="64" t="s">
        <v>104</v>
      </c>
      <c r="J35" s="77">
        <v>0.39999999999999858</v>
      </c>
      <c r="N35" s="2"/>
    </row>
    <row r="36" spans="1:14" s="2" customFormat="1" ht="32.5" customHeight="1" x14ac:dyDescent="0.35">
      <c r="A36" s="147">
        <f t="shared" si="4"/>
        <v>32.479999999999997</v>
      </c>
      <c r="B36" s="40" t="s">
        <v>5</v>
      </c>
      <c r="C36" s="47" t="s">
        <v>223</v>
      </c>
      <c r="D36" s="94">
        <v>1.2100000000000009</v>
      </c>
      <c r="E36" s="12"/>
      <c r="G36" s="97">
        <f t="shared" si="5"/>
        <v>38.79</v>
      </c>
      <c r="H36" s="40" t="s">
        <v>3</v>
      </c>
      <c r="I36" s="63" t="s">
        <v>105</v>
      </c>
      <c r="J36" s="78">
        <v>0.13000000000000256</v>
      </c>
    </row>
    <row r="37" spans="1:14" s="2" customFormat="1" ht="32.5" customHeight="1" x14ac:dyDescent="0.35">
      <c r="A37" s="59">
        <f t="shared" si="4"/>
        <v>33.69</v>
      </c>
      <c r="B37" s="42" t="s">
        <v>7</v>
      </c>
      <c r="C37" s="64" t="s">
        <v>224</v>
      </c>
      <c r="D37" s="93">
        <v>0.51000000000000512</v>
      </c>
      <c r="E37" s="12"/>
      <c r="G37" s="98">
        <f t="shared" si="5"/>
        <v>38.92</v>
      </c>
      <c r="H37" s="101" t="s">
        <v>4</v>
      </c>
      <c r="I37" s="64" t="s">
        <v>169</v>
      </c>
      <c r="J37" s="77">
        <v>7.9999999999998295E-2</v>
      </c>
      <c r="N37"/>
    </row>
    <row r="38" spans="1:14" ht="32.5" customHeight="1" x14ac:dyDescent="0.35">
      <c r="A38" s="147">
        <f t="shared" si="4"/>
        <v>34.200000000000003</v>
      </c>
      <c r="B38" s="40" t="s">
        <v>5</v>
      </c>
      <c r="C38" s="72" t="s">
        <v>101</v>
      </c>
      <c r="D38" s="94">
        <v>2.3999999999999986</v>
      </c>
      <c r="E38" s="13"/>
      <c r="G38" s="99">
        <f t="shared" si="5"/>
        <v>39</v>
      </c>
      <c r="H38" s="40" t="s">
        <v>5</v>
      </c>
      <c r="I38" s="63" t="s">
        <v>106</v>
      </c>
      <c r="J38" s="78">
        <v>0.64000000000000057</v>
      </c>
      <c r="N38" s="2"/>
    </row>
    <row r="39" spans="1:14" s="2" customFormat="1" ht="32.5" customHeight="1" thickBot="1" x14ac:dyDescent="0.4">
      <c r="A39" s="38">
        <f t="shared" si="4"/>
        <v>36.6</v>
      </c>
      <c r="B39" s="87" t="s">
        <v>5</v>
      </c>
      <c r="C39" s="90" t="s">
        <v>102</v>
      </c>
      <c r="D39" s="95">
        <v>0.76999999999999602</v>
      </c>
      <c r="E39" s="14"/>
      <c r="G39" s="100">
        <f t="shared" si="5"/>
        <v>39.64</v>
      </c>
      <c r="H39" s="87" t="s">
        <v>5</v>
      </c>
      <c r="I39" s="90" t="s">
        <v>170</v>
      </c>
      <c r="J39" s="104">
        <v>0.63000000000000256</v>
      </c>
      <c r="N39"/>
    </row>
    <row r="40" spans="1:14" ht="18.25" customHeight="1" x14ac:dyDescent="0.35">
      <c r="A40" s="228" t="s">
        <v>87</v>
      </c>
      <c r="B40" s="269"/>
      <c r="C40" s="270"/>
      <c r="D40" s="271"/>
      <c r="E40" s="272"/>
      <c r="F40" s="265"/>
      <c r="G40" s="228" t="s">
        <v>87</v>
      </c>
      <c r="H40" s="229"/>
      <c r="I40" s="229"/>
      <c r="J40" s="229"/>
    </row>
    <row r="41" spans="1:14" ht="18.25" customHeight="1" x14ac:dyDescent="0.35">
      <c r="A41" s="228" t="s">
        <v>282</v>
      </c>
      <c r="B41" s="229"/>
      <c r="C41" s="228"/>
      <c r="D41" s="229"/>
      <c r="E41" s="230"/>
      <c r="F41" s="265"/>
      <c r="G41" s="228" t="s">
        <v>282</v>
      </c>
      <c r="H41" s="229"/>
      <c r="I41" s="228"/>
      <c r="J41" s="229"/>
    </row>
    <row r="42" spans="1:14" s="281" customFormat="1" ht="26" customHeight="1" thickBot="1" x14ac:dyDescent="0.4">
      <c r="A42" s="290" t="s">
        <v>52</v>
      </c>
      <c r="B42" s="280"/>
      <c r="C42" s="291"/>
      <c r="D42" s="280"/>
      <c r="E42" s="292"/>
      <c r="F42" s="293"/>
      <c r="G42" s="290" t="s">
        <v>51</v>
      </c>
      <c r="H42" s="280"/>
      <c r="I42" s="291"/>
      <c r="J42" s="280"/>
    </row>
    <row r="43" spans="1:14" ht="26.9" customHeight="1" thickBot="1" x14ac:dyDescent="0.4">
      <c r="A43" s="33" t="s">
        <v>143</v>
      </c>
      <c r="B43" s="6"/>
      <c r="C43" s="6"/>
      <c r="D43" s="3"/>
      <c r="E43" s="11"/>
      <c r="F43" s="2"/>
      <c r="G43" s="34" t="s">
        <v>146</v>
      </c>
      <c r="H43" s="6"/>
      <c r="I43" s="6"/>
      <c r="J43" s="3"/>
    </row>
    <row r="44" spans="1:14" ht="18.899999999999999" customHeight="1" thickBot="1" x14ac:dyDescent="0.4">
      <c r="A44" s="246" t="s">
        <v>0</v>
      </c>
      <c r="B44" s="224" t="s">
        <v>89</v>
      </c>
      <c r="C44" s="246" t="s">
        <v>8</v>
      </c>
      <c r="D44" s="224" t="s">
        <v>1</v>
      </c>
      <c r="E44" s="225"/>
      <c r="F44" s="226"/>
      <c r="G44" s="246" t="s">
        <v>0</v>
      </c>
      <c r="H44" s="246" t="s">
        <v>89</v>
      </c>
      <c r="I44" s="246" t="s">
        <v>8</v>
      </c>
      <c r="J44" s="224" t="s">
        <v>1</v>
      </c>
    </row>
    <row r="45" spans="1:14" ht="32.5" customHeight="1" x14ac:dyDescent="0.35">
      <c r="A45" s="194">
        <f>+G39+J39</f>
        <v>40.270000000000003</v>
      </c>
      <c r="B45" s="182" t="s">
        <v>7</v>
      </c>
      <c r="C45" s="195" t="s">
        <v>228</v>
      </c>
      <c r="D45" s="196">
        <v>2.3999999999999986</v>
      </c>
      <c r="E45" s="16"/>
      <c r="F45" s="18"/>
      <c r="G45" s="37">
        <f>+A48+D48</f>
        <v>48.03</v>
      </c>
      <c r="H45" s="101" t="s">
        <v>4</v>
      </c>
      <c r="I45" s="248" t="s">
        <v>107</v>
      </c>
      <c r="J45" s="54">
        <v>1.2999999999999972</v>
      </c>
    </row>
    <row r="46" spans="1:14" ht="32.5" customHeight="1" x14ac:dyDescent="0.35">
      <c r="A46" s="105">
        <f>+A45+D45</f>
        <v>42.67</v>
      </c>
      <c r="B46" s="40" t="s">
        <v>5</v>
      </c>
      <c r="C46" s="109" t="s">
        <v>229</v>
      </c>
      <c r="D46" s="55">
        <v>2.9299999999999997</v>
      </c>
      <c r="E46" s="16"/>
      <c r="F46" s="19"/>
      <c r="G46" s="111">
        <f t="shared" ref="G46:G53" si="6">+G45+J45</f>
        <v>49.33</v>
      </c>
      <c r="H46" s="40" t="s">
        <v>7</v>
      </c>
      <c r="I46" s="113" t="s">
        <v>171</v>
      </c>
      <c r="J46" s="118">
        <v>0.94000000000000483</v>
      </c>
    </row>
    <row r="47" spans="1:14" ht="32.5" customHeight="1" x14ac:dyDescent="0.35">
      <c r="A47" s="197">
        <f>+A46+D46</f>
        <v>45.6</v>
      </c>
      <c r="B47" s="182" t="s">
        <v>5</v>
      </c>
      <c r="C47" s="198" t="s">
        <v>230</v>
      </c>
      <c r="D47" s="196">
        <v>3.9999999999999147E-2</v>
      </c>
      <c r="E47" s="16"/>
      <c r="F47" s="19"/>
      <c r="G47" s="106">
        <f t="shared" si="6"/>
        <v>50.27</v>
      </c>
      <c r="H47" s="101" t="s">
        <v>4</v>
      </c>
      <c r="I47" s="114" t="s">
        <v>231</v>
      </c>
      <c r="J47" s="117">
        <v>0.29999999999999716</v>
      </c>
    </row>
    <row r="48" spans="1:14" ht="32.5" customHeight="1" x14ac:dyDescent="0.35">
      <c r="A48" s="173">
        <f>+A47+D47</f>
        <v>45.64</v>
      </c>
      <c r="B48" s="175" t="s">
        <v>50</v>
      </c>
      <c r="C48" s="253" t="s">
        <v>85</v>
      </c>
      <c r="D48" s="174">
        <v>2.3900000000000006</v>
      </c>
      <c r="E48" s="16"/>
      <c r="F48" s="19"/>
      <c r="G48" s="111">
        <f t="shared" si="6"/>
        <v>50.57</v>
      </c>
      <c r="H48" s="40" t="s">
        <v>5</v>
      </c>
      <c r="I48" s="47" t="s">
        <v>259</v>
      </c>
      <c r="J48" s="119">
        <v>9.9999999999980105E-3</v>
      </c>
    </row>
    <row r="49" spans="1:14" ht="32.5" customHeight="1" x14ac:dyDescent="0.35">
      <c r="A49" s="37" t="s">
        <v>2</v>
      </c>
      <c r="B49" s="42" t="s">
        <v>2</v>
      </c>
      <c r="C49" s="256" t="s">
        <v>2</v>
      </c>
      <c r="D49" s="93" t="s">
        <v>2</v>
      </c>
      <c r="E49" s="16"/>
      <c r="F49" s="30"/>
      <c r="G49" s="106">
        <f t="shared" si="6"/>
        <v>50.58</v>
      </c>
      <c r="H49" s="39" t="s">
        <v>6</v>
      </c>
      <c r="I49" s="115" t="s">
        <v>200</v>
      </c>
      <c r="J49" s="117">
        <v>0.28000000000000114</v>
      </c>
    </row>
    <row r="50" spans="1:14" ht="32.5" customHeight="1" x14ac:dyDescent="0.35">
      <c r="A50" s="255" t="s">
        <v>2</v>
      </c>
      <c r="B50" s="161" t="s">
        <v>2</v>
      </c>
      <c r="C50" s="72" t="s">
        <v>2</v>
      </c>
      <c r="D50" s="162" t="s">
        <v>2</v>
      </c>
      <c r="E50" s="16"/>
      <c r="F50" s="30"/>
      <c r="G50" s="111">
        <f t="shared" si="6"/>
        <v>50.86</v>
      </c>
      <c r="H50" s="41" t="s">
        <v>6</v>
      </c>
      <c r="I50" s="113" t="s">
        <v>232</v>
      </c>
      <c r="J50" s="118">
        <v>6.0000000000002274E-2</v>
      </c>
    </row>
    <row r="51" spans="1:14" ht="32.5" customHeight="1" x14ac:dyDescent="0.35">
      <c r="A51" s="156" t="s">
        <v>2</v>
      </c>
      <c r="B51" s="42" t="s">
        <v>2</v>
      </c>
      <c r="C51" s="256" t="s">
        <v>2</v>
      </c>
      <c r="D51" s="257" t="s">
        <v>2</v>
      </c>
      <c r="E51" s="16"/>
      <c r="F51" s="19"/>
      <c r="G51" s="106">
        <f t="shared" si="6"/>
        <v>50.92</v>
      </c>
      <c r="H51" s="39" t="s">
        <v>6</v>
      </c>
      <c r="I51" s="116" t="s">
        <v>108</v>
      </c>
      <c r="J51" s="91">
        <v>0.53999999999999915</v>
      </c>
    </row>
    <row r="52" spans="1:14" ht="32.5" customHeight="1" x14ac:dyDescent="0.35">
      <c r="A52" s="255" t="s">
        <v>2</v>
      </c>
      <c r="B52" s="161" t="s">
        <v>2</v>
      </c>
      <c r="C52" s="72" t="s">
        <v>2</v>
      </c>
      <c r="D52" s="125" t="s">
        <v>2</v>
      </c>
      <c r="E52" s="16"/>
      <c r="F52" s="19"/>
      <c r="G52" s="199">
        <f t="shared" si="6"/>
        <v>51.46</v>
      </c>
      <c r="H52" s="200" t="s">
        <v>4</v>
      </c>
      <c r="I52" s="202" t="s">
        <v>233</v>
      </c>
      <c r="J52" s="201">
        <v>0.50999999999999801</v>
      </c>
    </row>
    <row r="53" spans="1:14" ht="32.5" customHeight="1" thickBot="1" x14ac:dyDescent="0.4">
      <c r="A53" s="38" t="s">
        <v>2</v>
      </c>
      <c r="B53" s="71" t="s">
        <v>2</v>
      </c>
      <c r="C53" s="123" t="s">
        <v>2</v>
      </c>
      <c r="D53" s="126" t="s">
        <v>2</v>
      </c>
      <c r="E53" s="16"/>
      <c r="F53" s="1"/>
      <c r="G53" s="112">
        <f t="shared" si="6"/>
        <v>51.97</v>
      </c>
      <c r="H53" s="87" t="s">
        <v>5</v>
      </c>
      <c r="I53" s="258" t="s">
        <v>172</v>
      </c>
      <c r="J53" s="120">
        <v>0.60999999999999943</v>
      </c>
    </row>
    <row r="54" spans="1:14" ht="18.25" customHeight="1" x14ac:dyDescent="0.35">
      <c r="A54" s="228" t="s">
        <v>87</v>
      </c>
      <c r="B54" s="269"/>
      <c r="C54" s="228"/>
      <c r="D54" s="274"/>
      <c r="E54" s="264"/>
      <c r="F54" s="275"/>
      <c r="G54" s="228" t="s">
        <v>147</v>
      </c>
      <c r="H54" s="269"/>
      <c r="I54" s="228"/>
      <c r="J54" s="4"/>
    </row>
    <row r="55" spans="1:14" ht="18.25" customHeight="1" x14ac:dyDescent="0.35">
      <c r="A55" s="228" t="s">
        <v>282</v>
      </c>
      <c r="B55" s="229"/>
      <c r="C55" s="236"/>
      <c r="D55" s="229"/>
      <c r="E55" s="230"/>
      <c r="F55" s="265"/>
      <c r="G55" s="228" t="s">
        <v>282</v>
      </c>
      <c r="H55" s="229"/>
      <c r="I55" s="236"/>
      <c r="J55" s="4"/>
    </row>
    <row r="56" spans="1:14" s="281" customFormat="1" ht="26.25" customHeight="1" x14ac:dyDescent="0.35">
      <c r="A56" s="286" t="s">
        <v>53</v>
      </c>
      <c r="B56" s="282"/>
      <c r="C56" s="283"/>
      <c r="D56" s="282"/>
      <c r="E56" s="284"/>
      <c r="F56" s="285"/>
      <c r="G56" s="286" t="s">
        <v>54</v>
      </c>
      <c r="H56" s="282"/>
      <c r="I56" s="283"/>
      <c r="J56" s="287"/>
    </row>
    <row r="57" spans="1:14" s="363" customFormat="1" ht="18.899999999999999" customHeight="1" thickBot="1" x14ac:dyDescent="0.5">
      <c r="A57" s="239" t="s">
        <v>148</v>
      </c>
      <c r="B57" s="239"/>
      <c r="C57" s="240"/>
      <c r="D57" s="240"/>
      <c r="E57" s="294"/>
      <c r="F57" s="362"/>
      <c r="G57" s="239" t="s">
        <v>287</v>
      </c>
      <c r="H57" s="239"/>
      <c r="I57" s="240"/>
      <c r="J57" s="240"/>
    </row>
    <row r="58" spans="1:14" ht="18.899999999999999" customHeight="1" thickBot="1" x14ac:dyDescent="0.4">
      <c r="A58" s="246" t="s">
        <v>0</v>
      </c>
      <c r="B58" s="224" t="s">
        <v>89</v>
      </c>
      <c r="C58" s="224" t="s">
        <v>8</v>
      </c>
      <c r="D58" s="224" t="s">
        <v>1</v>
      </c>
      <c r="E58" s="225"/>
      <c r="F58" s="235"/>
      <c r="G58" s="246" t="s">
        <v>0</v>
      </c>
      <c r="H58" s="246" t="s">
        <v>89</v>
      </c>
      <c r="I58" s="246" t="s">
        <v>8</v>
      </c>
      <c r="J58" s="224" t="s">
        <v>1</v>
      </c>
    </row>
    <row r="59" spans="1:14" ht="32.5" customHeight="1" x14ac:dyDescent="0.35">
      <c r="A59" s="98">
        <f>+G53+J53</f>
        <v>52.58</v>
      </c>
      <c r="B59" s="249" t="s">
        <v>5</v>
      </c>
      <c r="C59" s="110" t="s">
        <v>201</v>
      </c>
      <c r="D59" s="91">
        <v>7.9999999999998295E-2</v>
      </c>
      <c r="E59" s="12"/>
      <c r="F59" s="2"/>
      <c r="G59" s="106">
        <f>+A65+D65</f>
        <v>59.669999999999995</v>
      </c>
      <c r="H59" s="42" t="s">
        <v>5</v>
      </c>
      <c r="I59" s="25" t="s">
        <v>174</v>
      </c>
      <c r="J59" s="93">
        <v>3.1899999999999977</v>
      </c>
    </row>
    <row r="60" spans="1:14" ht="32.5" customHeight="1" x14ac:dyDescent="0.35">
      <c r="A60" s="36">
        <f t="shared" ref="A60:A65" si="7">+A59+D59</f>
        <v>52.66</v>
      </c>
      <c r="B60" s="259" t="s">
        <v>6</v>
      </c>
      <c r="C60" s="47" t="s">
        <v>173</v>
      </c>
      <c r="D60" s="92">
        <v>4.7000000000000028</v>
      </c>
      <c r="E60" s="12"/>
      <c r="F60" s="2"/>
      <c r="G60" s="99">
        <f t="shared" ref="G60:G66" si="8">+G59+J59</f>
        <v>62.859999999999992</v>
      </c>
      <c r="H60" s="127" t="s">
        <v>7</v>
      </c>
      <c r="I60" s="133" t="s">
        <v>234</v>
      </c>
      <c r="J60" s="136">
        <v>0.49000000000000199</v>
      </c>
      <c r="N60" s="2"/>
    </row>
    <row r="61" spans="1:14" s="2" customFormat="1" ht="32.5" customHeight="1" x14ac:dyDescent="0.35">
      <c r="A61" s="37">
        <f t="shared" si="7"/>
        <v>57.36</v>
      </c>
      <c r="B61" s="39" t="s">
        <v>6</v>
      </c>
      <c r="C61" s="121" t="s">
        <v>109</v>
      </c>
      <c r="D61" s="91">
        <v>0.35999999999999943</v>
      </c>
      <c r="E61" s="12"/>
      <c r="F61" s="29"/>
      <c r="G61" s="106">
        <f t="shared" si="8"/>
        <v>63.349999999999994</v>
      </c>
      <c r="H61" s="42" t="s">
        <v>7</v>
      </c>
      <c r="I61" s="89" t="s">
        <v>235</v>
      </c>
      <c r="J61" s="93">
        <v>2.4600000000000009</v>
      </c>
      <c r="N61"/>
    </row>
    <row r="62" spans="1:14" ht="32.5" customHeight="1" x14ac:dyDescent="0.35">
      <c r="A62" s="36">
        <f t="shared" si="7"/>
        <v>57.72</v>
      </c>
      <c r="B62" s="40" t="s">
        <v>7</v>
      </c>
      <c r="C62" s="122" t="s">
        <v>110</v>
      </c>
      <c r="D62" s="92">
        <v>1.0700000000000003</v>
      </c>
      <c r="E62" s="12"/>
      <c r="F62" s="24"/>
      <c r="G62" s="99">
        <f t="shared" si="8"/>
        <v>65.81</v>
      </c>
      <c r="H62" s="128" t="s">
        <v>4</v>
      </c>
      <c r="I62" s="134" t="s">
        <v>175</v>
      </c>
      <c r="J62" s="136">
        <v>0.64</v>
      </c>
    </row>
    <row r="63" spans="1:14" ht="32.5" customHeight="1" x14ac:dyDescent="0.35">
      <c r="A63" s="37">
        <f t="shared" si="7"/>
        <v>58.79</v>
      </c>
      <c r="B63" s="42" t="s">
        <v>7</v>
      </c>
      <c r="C63" s="64" t="s">
        <v>111</v>
      </c>
      <c r="D63" s="124">
        <v>0.56999999999999995</v>
      </c>
      <c r="E63" s="12"/>
      <c r="G63" s="106">
        <f t="shared" si="8"/>
        <v>66.45</v>
      </c>
      <c r="H63" s="129" t="s">
        <v>7</v>
      </c>
      <c r="I63" s="135" t="s">
        <v>176</v>
      </c>
      <c r="J63" s="93">
        <v>1.08</v>
      </c>
    </row>
    <row r="64" spans="1:14" ht="32.5" customHeight="1" x14ac:dyDescent="0.35">
      <c r="A64" s="189">
        <f t="shared" si="7"/>
        <v>59.36</v>
      </c>
      <c r="B64" s="182" t="s">
        <v>7</v>
      </c>
      <c r="C64" s="193" t="s">
        <v>263</v>
      </c>
      <c r="D64" s="192">
        <v>0.01</v>
      </c>
      <c r="E64" s="12"/>
      <c r="F64" s="2"/>
      <c r="G64" s="111">
        <f t="shared" si="8"/>
        <v>67.53</v>
      </c>
      <c r="H64" s="260" t="s">
        <v>6</v>
      </c>
      <c r="I64" s="158" t="s">
        <v>177</v>
      </c>
      <c r="J64" s="94">
        <v>7.0000000000000007E-2</v>
      </c>
    </row>
    <row r="65" spans="1:14" ht="32.5" customHeight="1" x14ac:dyDescent="0.35">
      <c r="A65" s="169">
        <f t="shared" si="7"/>
        <v>59.37</v>
      </c>
      <c r="B65" s="171" t="s">
        <v>50</v>
      </c>
      <c r="C65" s="252" t="s">
        <v>145</v>
      </c>
      <c r="D65" s="172">
        <v>0.3</v>
      </c>
      <c r="E65" s="12"/>
      <c r="F65" s="2"/>
      <c r="G65" s="106">
        <f t="shared" si="8"/>
        <v>67.599999999999994</v>
      </c>
      <c r="H65" s="130" t="s">
        <v>3</v>
      </c>
      <c r="I65" s="132" t="s">
        <v>178</v>
      </c>
      <c r="J65" s="93">
        <v>0.34</v>
      </c>
    </row>
    <row r="66" spans="1:14" ht="32.5" customHeight="1" x14ac:dyDescent="0.35">
      <c r="A66" s="255" t="s">
        <v>2</v>
      </c>
      <c r="B66" s="161" t="s">
        <v>2</v>
      </c>
      <c r="C66" s="72" t="s">
        <v>2</v>
      </c>
      <c r="D66" s="125" t="s">
        <v>2</v>
      </c>
      <c r="E66" s="13"/>
      <c r="G66" s="99">
        <f t="shared" si="8"/>
        <v>67.94</v>
      </c>
      <c r="H66" s="131" t="s">
        <v>3</v>
      </c>
      <c r="I66" s="244" t="s">
        <v>149</v>
      </c>
      <c r="J66" s="137">
        <v>0.91</v>
      </c>
    </row>
    <row r="67" spans="1:14" ht="32.5" customHeight="1" thickBot="1" x14ac:dyDescent="0.4">
      <c r="A67" s="38" t="s">
        <v>2</v>
      </c>
      <c r="B67" s="71" t="s">
        <v>2</v>
      </c>
      <c r="C67" s="123" t="s">
        <v>2</v>
      </c>
      <c r="D67" s="126" t="s">
        <v>2</v>
      </c>
      <c r="E67" s="14"/>
      <c r="F67" s="2"/>
      <c r="G67" s="69">
        <f>+G66+J66</f>
        <v>68.849999999999994</v>
      </c>
      <c r="H67" s="87" t="s">
        <v>7</v>
      </c>
      <c r="I67" s="90" t="s">
        <v>236</v>
      </c>
      <c r="J67" s="138">
        <v>0.33</v>
      </c>
    </row>
    <row r="68" spans="1:14" ht="18.25" customHeight="1" x14ac:dyDescent="0.35">
      <c r="A68" s="228" t="s">
        <v>147</v>
      </c>
      <c r="B68" s="269"/>
      <c r="C68" s="270"/>
      <c r="D68" s="271"/>
      <c r="E68" s="272"/>
      <c r="F68" s="265"/>
      <c r="G68" s="228" t="s">
        <v>289</v>
      </c>
      <c r="H68" s="229"/>
      <c r="I68" s="229"/>
      <c r="J68" s="229"/>
    </row>
    <row r="69" spans="1:14" ht="18.25" customHeight="1" x14ac:dyDescent="0.35">
      <c r="A69" s="228" t="s">
        <v>282</v>
      </c>
      <c r="B69" s="229"/>
      <c r="C69" s="228"/>
      <c r="D69" s="229"/>
      <c r="E69" s="230"/>
      <c r="F69" s="265"/>
      <c r="G69" s="228" t="s">
        <v>282</v>
      </c>
      <c r="H69" s="229"/>
      <c r="I69" s="228"/>
      <c r="J69" s="229"/>
    </row>
    <row r="70" spans="1:14" s="281" customFormat="1" ht="26" customHeight="1" thickBot="1" x14ac:dyDescent="0.4">
      <c r="A70" s="290" t="s">
        <v>72</v>
      </c>
      <c r="B70" s="280"/>
      <c r="C70" s="291"/>
      <c r="D70" s="280"/>
      <c r="E70" s="292"/>
      <c r="F70" s="293"/>
      <c r="G70" s="290" t="s">
        <v>73</v>
      </c>
      <c r="H70" s="280"/>
      <c r="I70" s="295"/>
      <c r="J70" s="280"/>
    </row>
    <row r="71" spans="1:14" ht="26.9" customHeight="1" thickBot="1" x14ac:dyDescent="0.4">
      <c r="A71" s="227" t="s">
        <v>288</v>
      </c>
      <c r="B71" s="227"/>
      <c r="C71" s="227"/>
      <c r="D71" s="231"/>
      <c r="E71" s="232"/>
      <c r="F71" s="241"/>
      <c r="G71" s="227" t="s">
        <v>288</v>
      </c>
      <c r="H71" s="227"/>
      <c r="I71" s="227"/>
      <c r="J71" s="231"/>
    </row>
    <row r="72" spans="1:14" ht="18.899999999999999" customHeight="1" thickBot="1" x14ac:dyDescent="0.4">
      <c r="A72" s="246" t="s">
        <v>0</v>
      </c>
      <c r="B72" s="224" t="s">
        <v>89</v>
      </c>
      <c r="C72" s="224" t="s">
        <v>8</v>
      </c>
      <c r="D72" s="224" t="s">
        <v>1</v>
      </c>
      <c r="E72" s="225"/>
      <c r="F72" s="226"/>
      <c r="G72" s="246" t="s">
        <v>0</v>
      </c>
      <c r="H72" s="246" t="s">
        <v>89</v>
      </c>
      <c r="I72" s="246" t="s">
        <v>8</v>
      </c>
      <c r="J72" s="224" t="s">
        <v>1</v>
      </c>
    </row>
    <row r="73" spans="1:14" ht="32.5" customHeight="1" x14ac:dyDescent="0.35">
      <c r="A73" s="148">
        <f>+G67+J67</f>
        <v>69.179999999999993</v>
      </c>
      <c r="B73" s="39" t="s">
        <v>6</v>
      </c>
      <c r="C73" s="139" t="s">
        <v>237</v>
      </c>
      <c r="D73" s="77">
        <v>0.66</v>
      </c>
      <c r="E73" s="16"/>
      <c r="F73" s="309"/>
      <c r="G73" s="59">
        <f>+A81+D81</f>
        <v>77.17</v>
      </c>
      <c r="H73" s="250" t="s">
        <v>6</v>
      </c>
      <c r="I73" s="153" t="s">
        <v>115</v>
      </c>
      <c r="J73" s="155">
        <v>1.53</v>
      </c>
    </row>
    <row r="74" spans="1:14" ht="32.5" customHeight="1" x14ac:dyDescent="0.35">
      <c r="A74" s="149">
        <f t="shared" ref="A74:A80" si="9">+A73+D73</f>
        <v>69.839999999999989</v>
      </c>
      <c r="B74" s="41" t="s">
        <v>6</v>
      </c>
      <c r="C74" s="140" t="s">
        <v>112</v>
      </c>
      <c r="D74" s="78">
        <v>0.37999999999999545</v>
      </c>
      <c r="E74" s="16"/>
      <c r="F74" s="30"/>
      <c r="G74" s="310">
        <f t="shared" ref="G74" si="10">+G73+J73</f>
        <v>78.7</v>
      </c>
      <c r="H74" s="40" t="s">
        <v>7</v>
      </c>
      <c r="I74" s="47" t="s">
        <v>281</v>
      </c>
      <c r="J74" s="119">
        <v>0.26</v>
      </c>
    </row>
    <row r="75" spans="1:14" ht="32.5" customHeight="1" x14ac:dyDescent="0.35">
      <c r="A75" s="205">
        <f t="shared" si="9"/>
        <v>70.219999999999985</v>
      </c>
      <c r="B75" s="179" t="s">
        <v>6</v>
      </c>
      <c r="C75" s="202" t="s">
        <v>238</v>
      </c>
      <c r="D75" s="196">
        <v>0.85999999999999943</v>
      </c>
      <c r="E75" s="27"/>
      <c r="F75" s="254"/>
      <c r="G75" s="169">
        <f t="shared" ref="G75" si="11">+G74+J74</f>
        <v>78.960000000000008</v>
      </c>
      <c r="H75" s="171" t="s">
        <v>50</v>
      </c>
      <c r="I75" s="251" t="s">
        <v>279</v>
      </c>
      <c r="J75" s="170">
        <v>0.26</v>
      </c>
      <c r="N75" s="2"/>
    </row>
    <row r="76" spans="1:14" s="2" customFormat="1" ht="32.5" customHeight="1" x14ac:dyDescent="0.35">
      <c r="A76" s="205">
        <f t="shared" si="9"/>
        <v>71.079999999999984</v>
      </c>
      <c r="B76" s="182" t="s">
        <v>7</v>
      </c>
      <c r="C76" s="202" t="s">
        <v>239</v>
      </c>
      <c r="D76" s="196">
        <v>0.92000000000000171</v>
      </c>
      <c r="E76" s="16"/>
      <c r="F76" s="19"/>
      <c r="G76" s="147"/>
      <c r="H76" s="40"/>
      <c r="I76" s="113"/>
      <c r="J76" s="119"/>
      <c r="N76"/>
    </row>
    <row r="77" spans="1:14" ht="32.5" customHeight="1" x14ac:dyDescent="0.35">
      <c r="A77" s="148">
        <f t="shared" si="9"/>
        <v>71.999999999999986</v>
      </c>
      <c r="B77" s="108" t="s">
        <v>7</v>
      </c>
      <c r="C77" s="141" t="s">
        <v>113</v>
      </c>
      <c r="D77" s="77">
        <v>1.3200000000000074</v>
      </c>
      <c r="E77" s="16"/>
      <c r="F77" s="19"/>
      <c r="G77" s="37"/>
      <c r="H77" s="311"/>
      <c r="I77" s="312" t="s">
        <v>2</v>
      </c>
      <c r="J77" s="155"/>
    </row>
    <row r="78" spans="1:14" ht="32.5" customHeight="1" x14ac:dyDescent="0.35">
      <c r="A78" s="149">
        <f t="shared" si="9"/>
        <v>73.319999999999993</v>
      </c>
      <c r="B78" s="40" t="s">
        <v>5</v>
      </c>
      <c r="C78" s="113" t="s">
        <v>240</v>
      </c>
      <c r="D78" s="78">
        <v>0.01</v>
      </c>
      <c r="E78" s="16"/>
      <c r="F78" s="30"/>
      <c r="G78" s="310" t="s">
        <v>2</v>
      </c>
      <c r="H78" s="163" t="s">
        <v>2</v>
      </c>
      <c r="I78" s="47" t="s">
        <v>2</v>
      </c>
      <c r="J78" s="119" t="s">
        <v>2</v>
      </c>
    </row>
    <row r="79" spans="1:14" ht="32.5" customHeight="1" x14ac:dyDescent="0.35">
      <c r="A79" s="205">
        <f t="shared" si="9"/>
        <v>73.33</v>
      </c>
      <c r="B79" s="206" t="s">
        <v>5</v>
      </c>
      <c r="C79" s="207" t="s">
        <v>179</v>
      </c>
      <c r="D79" s="208">
        <v>3.12</v>
      </c>
      <c r="E79" s="16"/>
      <c r="F79" s="30"/>
      <c r="G79" s="59" t="s">
        <v>2</v>
      </c>
      <c r="H79" s="39" t="s">
        <v>2</v>
      </c>
      <c r="I79" s="256" t="s">
        <v>2</v>
      </c>
      <c r="J79" s="155" t="s">
        <v>2</v>
      </c>
    </row>
    <row r="80" spans="1:14" ht="32.5" customHeight="1" x14ac:dyDescent="0.35">
      <c r="A80" s="205">
        <f t="shared" si="9"/>
        <v>76.45</v>
      </c>
      <c r="B80" s="209" t="s">
        <v>6</v>
      </c>
      <c r="C80" s="211" t="s">
        <v>241</v>
      </c>
      <c r="D80" s="210">
        <v>0.31999999999999318</v>
      </c>
      <c r="E80" s="16"/>
      <c r="F80" s="19"/>
      <c r="G80" s="147" t="s">
        <v>2</v>
      </c>
      <c r="H80" s="40" t="s">
        <v>2</v>
      </c>
      <c r="I80" s="316" t="s">
        <v>2</v>
      </c>
      <c r="J80" s="119" t="s">
        <v>2</v>
      </c>
    </row>
    <row r="81" spans="1:14" ht="32.5" customHeight="1" thickBot="1" x14ac:dyDescent="0.4">
      <c r="A81" s="150">
        <f>+A80+D80</f>
        <v>76.77</v>
      </c>
      <c r="B81" s="87" t="s">
        <v>5</v>
      </c>
      <c r="C81" s="142" t="s">
        <v>114</v>
      </c>
      <c r="D81" s="143">
        <v>0.40000000000000568</v>
      </c>
      <c r="E81" s="16"/>
      <c r="F81" s="1"/>
      <c r="G81" s="38"/>
      <c r="H81" s="313"/>
      <c r="I81" s="314"/>
      <c r="J81" s="143"/>
    </row>
    <row r="82" spans="1:14" ht="18.25" customHeight="1" x14ac:dyDescent="0.35">
      <c r="A82" s="228" t="s">
        <v>289</v>
      </c>
      <c r="B82" s="269"/>
      <c r="C82" s="228"/>
      <c r="D82" s="274"/>
      <c r="E82" s="264"/>
      <c r="F82" s="275"/>
      <c r="G82" s="228" t="s">
        <v>289</v>
      </c>
      <c r="H82" s="269"/>
      <c r="I82" s="228"/>
      <c r="J82" s="4"/>
    </row>
    <row r="83" spans="1:14" ht="18.25" customHeight="1" x14ac:dyDescent="0.35">
      <c r="A83" s="228" t="s">
        <v>282</v>
      </c>
      <c r="B83" s="229"/>
      <c r="C83" s="236"/>
      <c r="D83" s="229"/>
      <c r="E83" s="230"/>
      <c r="F83" s="265"/>
      <c r="G83" s="228" t="s">
        <v>282</v>
      </c>
      <c r="H83" s="229"/>
      <c r="I83" s="236"/>
      <c r="J83" s="4"/>
    </row>
    <row r="84" spans="1:14" s="281" customFormat="1" ht="26.25" customHeight="1" x14ac:dyDescent="0.35">
      <c r="A84" s="286" t="s">
        <v>83</v>
      </c>
      <c r="B84" s="282"/>
      <c r="C84" s="283"/>
      <c r="D84" s="282"/>
      <c r="E84" s="284"/>
      <c r="F84" s="285"/>
      <c r="G84" s="286" t="s">
        <v>82</v>
      </c>
      <c r="H84" s="282"/>
      <c r="I84" s="283"/>
      <c r="J84" s="287"/>
    </row>
    <row r="85" spans="1:14" s="2" customFormat="1" ht="18.899999999999999" customHeight="1" thickBot="1" x14ac:dyDescent="0.4">
      <c r="A85" s="227" t="s">
        <v>291</v>
      </c>
      <c r="B85" s="6"/>
      <c r="C85" s="3"/>
      <c r="D85" s="3"/>
      <c r="E85" s="11"/>
      <c r="G85" s="6" t="s">
        <v>292</v>
      </c>
      <c r="H85" s="6"/>
      <c r="I85" s="3"/>
      <c r="J85" s="3"/>
    </row>
    <row r="86" spans="1:14" ht="18.899999999999999" customHeight="1" thickBot="1" x14ac:dyDescent="0.4">
      <c r="A86" s="223" t="s">
        <v>0</v>
      </c>
      <c r="B86" s="224" t="s">
        <v>89</v>
      </c>
      <c r="C86" s="246" t="s">
        <v>8</v>
      </c>
      <c r="D86" s="224" t="s">
        <v>1</v>
      </c>
      <c r="E86" s="225"/>
      <c r="F86" s="235"/>
      <c r="G86" s="246" t="s">
        <v>0</v>
      </c>
      <c r="H86" s="246" t="s">
        <v>89</v>
      </c>
      <c r="I86" s="246" t="s">
        <v>8</v>
      </c>
      <c r="J86" s="224" t="s">
        <v>1</v>
      </c>
    </row>
    <row r="87" spans="1:14" ht="32.5" customHeight="1" x14ac:dyDescent="0.35">
      <c r="A87" s="242">
        <f>+G75+J75</f>
        <v>79.220000000000013</v>
      </c>
      <c r="B87" s="42" t="s">
        <v>7</v>
      </c>
      <c r="C87" s="315" t="s">
        <v>283</v>
      </c>
      <c r="D87" s="243">
        <v>2.46</v>
      </c>
      <c r="E87" s="12"/>
      <c r="F87" s="2"/>
      <c r="G87" s="156">
        <f>+A95+D95</f>
        <v>85.63000000000001</v>
      </c>
      <c r="H87" s="42" t="s">
        <v>7</v>
      </c>
      <c r="I87" s="154" t="s">
        <v>117</v>
      </c>
      <c r="J87" s="77">
        <v>2.7099999999999937</v>
      </c>
    </row>
    <row r="88" spans="1:14" ht="32.5" customHeight="1" x14ac:dyDescent="0.35">
      <c r="A88" s="105">
        <f>+A87+D87</f>
        <v>81.680000000000007</v>
      </c>
      <c r="B88" s="336" t="s">
        <v>6</v>
      </c>
      <c r="C88" s="47" t="s">
        <v>116</v>
      </c>
      <c r="D88" s="119">
        <v>0.29999999999999716</v>
      </c>
      <c r="E88" s="12"/>
      <c r="F88" s="24"/>
      <c r="G88" s="105">
        <f>+G87+J87</f>
        <v>88.34</v>
      </c>
      <c r="H88" s="80" t="s">
        <v>5</v>
      </c>
      <c r="I88" s="324" t="s">
        <v>183</v>
      </c>
      <c r="J88" s="78">
        <v>0.78000000000000114</v>
      </c>
      <c r="N88" s="2"/>
    </row>
    <row r="89" spans="1:14" s="2" customFormat="1" ht="32.5" customHeight="1" x14ac:dyDescent="0.35">
      <c r="A89" s="59">
        <f t="shared" ref="A89:A95" si="12">+A88+D88</f>
        <v>81.98</v>
      </c>
      <c r="B89" s="42" t="s">
        <v>7</v>
      </c>
      <c r="C89" s="64" t="s">
        <v>180</v>
      </c>
      <c r="D89" s="155">
        <v>1.0900000000000034</v>
      </c>
      <c r="E89" s="12"/>
      <c r="F89" s="29"/>
      <c r="G89" s="156">
        <f t="shared" ref="G89:G91" si="13">+G88+J88</f>
        <v>89.12</v>
      </c>
      <c r="H89" s="101" t="s">
        <v>5</v>
      </c>
      <c r="I89" s="154" t="s">
        <v>184</v>
      </c>
      <c r="J89" s="77">
        <v>0.29000000000000625</v>
      </c>
      <c r="N89"/>
    </row>
    <row r="90" spans="1:14" ht="32.5" customHeight="1" x14ac:dyDescent="0.35">
      <c r="A90" s="147">
        <f t="shared" si="12"/>
        <v>83.070000000000007</v>
      </c>
      <c r="B90" s="40" t="s">
        <v>7</v>
      </c>
      <c r="C90" s="113" t="s">
        <v>280</v>
      </c>
      <c r="D90" s="119">
        <v>0.3</v>
      </c>
      <c r="E90" s="12"/>
      <c r="F90" s="24"/>
      <c r="G90" s="105">
        <f t="shared" si="13"/>
        <v>89.410000000000011</v>
      </c>
      <c r="H90" s="80" t="s">
        <v>5</v>
      </c>
      <c r="I90" s="113" t="s">
        <v>243</v>
      </c>
      <c r="J90" s="94">
        <v>1.0799999999999983</v>
      </c>
    </row>
    <row r="91" spans="1:14" ht="32.5" customHeight="1" x14ac:dyDescent="0.35">
      <c r="A91" s="59">
        <f t="shared" si="12"/>
        <v>83.37</v>
      </c>
      <c r="B91" s="166" t="s">
        <v>5</v>
      </c>
      <c r="C91" s="157" t="s">
        <v>181</v>
      </c>
      <c r="D91" s="243">
        <v>0.51999999999999602</v>
      </c>
      <c r="E91" s="12"/>
      <c r="G91" s="156">
        <f t="shared" si="13"/>
        <v>90.490000000000009</v>
      </c>
      <c r="H91" s="166" t="s">
        <v>7</v>
      </c>
      <c r="I91" s="323" t="s">
        <v>244</v>
      </c>
      <c r="J91" s="124">
        <v>0.42000000000000171</v>
      </c>
    </row>
    <row r="92" spans="1:14" ht="32.5" customHeight="1" x14ac:dyDescent="0.35">
      <c r="A92" s="147">
        <f t="shared" si="12"/>
        <v>83.89</v>
      </c>
      <c r="B92" s="80" t="s">
        <v>5</v>
      </c>
      <c r="C92" s="158" t="s">
        <v>202</v>
      </c>
      <c r="D92" s="119">
        <v>0.21000000000000796</v>
      </c>
      <c r="E92" s="12"/>
      <c r="F92" s="2"/>
      <c r="G92" s="189">
        <f t="shared" ref="G92:G95" si="14">+G91+J91</f>
        <v>90.910000000000011</v>
      </c>
      <c r="H92" s="213" t="s">
        <v>5</v>
      </c>
      <c r="I92" s="214" t="s">
        <v>245</v>
      </c>
      <c r="J92" s="203">
        <v>5.9999999999988063E-2</v>
      </c>
    </row>
    <row r="93" spans="1:14" ht="32.5" customHeight="1" x14ac:dyDescent="0.35">
      <c r="A93" s="59">
        <f t="shared" si="12"/>
        <v>84.100000000000009</v>
      </c>
      <c r="B93" s="101" t="s">
        <v>3</v>
      </c>
      <c r="C93" s="141" t="s">
        <v>182</v>
      </c>
      <c r="D93" s="155">
        <v>0.46999999999999886</v>
      </c>
      <c r="E93" s="12"/>
      <c r="F93" s="2"/>
      <c r="G93" s="37">
        <f t="shared" si="14"/>
        <v>90.97</v>
      </c>
      <c r="H93" s="42" t="s">
        <v>7</v>
      </c>
      <c r="I93" s="154" t="s">
        <v>118</v>
      </c>
      <c r="J93" s="93">
        <v>1.2900000000000063</v>
      </c>
    </row>
    <row r="94" spans="1:14" ht="32.5" customHeight="1" x14ac:dyDescent="0.35">
      <c r="A94" s="147">
        <f t="shared" si="12"/>
        <v>84.570000000000007</v>
      </c>
      <c r="B94" s="80" t="s">
        <v>3</v>
      </c>
      <c r="C94" s="83" t="s">
        <v>156</v>
      </c>
      <c r="D94" s="119">
        <v>0.37999999999999545</v>
      </c>
      <c r="E94" s="13"/>
      <c r="G94" s="107">
        <f t="shared" si="14"/>
        <v>92.26</v>
      </c>
      <c r="H94" s="80" t="s">
        <v>5</v>
      </c>
      <c r="I94" s="113" t="s">
        <v>246</v>
      </c>
      <c r="J94" s="94">
        <v>4.0000000000006253E-2</v>
      </c>
    </row>
    <row r="95" spans="1:14" ht="32.5" customHeight="1" thickBot="1" x14ac:dyDescent="0.4">
      <c r="A95" s="319">
        <f t="shared" si="12"/>
        <v>84.95</v>
      </c>
      <c r="B95" s="186" t="s">
        <v>7</v>
      </c>
      <c r="C95" s="317" t="s">
        <v>242</v>
      </c>
      <c r="D95" s="318">
        <v>0.68000000000000682</v>
      </c>
      <c r="E95" s="28"/>
      <c r="F95" s="2"/>
      <c r="G95" s="319">
        <f t="shared" si="14"/>
        <v>92.300000000000011</v>
      </c>
      <c r="H95" s="320" t="s">
        <v>7</v>
      </c>
      <c r="I95" s="321" t="s">
        <v>144</v>
      </c>
      <c r="J95" s="322">
        <v>1.6599999999999966</v>
      </c>
    </row>
    <row r="96" spans="1:14" ht="18.25" customHeight="1" x14ac:dyDescent="0.35">
      <c r="A96" s="228" t="s">
        <v>295</v>
      </c>
      <c r="B96" s="269"/>
      <c r="C96" s="270"/>
      <c r="D96" s="271"/>
      <c r="E96" s="272"/>
      <c r="F96" s="265"/>
      <c r="G96" s="228" t="s">
        <v>295</v>
      </c>
      <c r="H96" s="229"/>
      <c r="I96" s="229"/>
      <c r="J96" s="229"/>
    </row>
    <row r="97" spans="1:14" ht="18.25" customHeight="1" x14ac:dyDescent="0.35">
      <c r="A97" s="228" t="s">
        <v>282</v>
      </c>
      <c r="B97" s="229"/>
      <c r="C97" s="228"/>
      <c r="D97" s="229"/>
      <c r="E97" s="230"/>
      <c r="F97" s="265"/>
      <c r="G97" s="228" t="s">
        <v>282</v>
      </c>
      <c r="H97" s="229"/>
      <c r="I97" s="228"/>
      <c r="J97" s="229"/>
    </row>
    <row r="98" spans="1:14" s="281" customFormat="1" ht="26" customHeight="1" thickBot="1" x14ac:dyDescent="0.4">
      <c r="A98" s="290" t="s">
        <v>81</v>
      </c>
      <c r="B98" s="280"/>
      <c r="C98" s="291"/>
      <c r="D98" s="280"/>
      <c r="E98" s="292"/>
      <c r="F98" s="293"/>
      <c r="G98" s="290" t="s">
        <v>80</v>
      </c>
      <c r="H98" s="280"/>
      <c r="I98" s="291"/>
      <c r="J98" s="280"/>
    </row>
    <row r="99" spans="1:14" ht="26.9" customHeight="1" thickBot="1" x14ac:dyDescent="0.4">
      <c r="A99" s="6" t="s">
        <v>292</v>
      </c>
      <c r="B99" s="6"/>
      <c r="C99" s="6"/>
      <c r="D99" s="3"/>
      <c r="E99" s="11"/>
      <c r="F99" s="2"/>
      <c r="G99" s="6" t="s">
        <v>293</v>
      </c>
      <c r="H99" s="6"/>
      <c r="I99" s="6"/>
      <c r="J99" s="3"/>
    </row>
    <row r="100" spans="1:14" ht="18.899999999999999" customHeight="1" thickBot="1" x14ac:dyDescent="0.4">
      <c r="A100" s="246" t="s">
        <v>0</v>
      </c>
      <c r="B100" s="224" t="s">
        <v>89</v>
      </c>
      <c r="C100" s="224" t="s">
        <v>8</v>
      </c>
      <c r="D100" s="224" t="s">
        <v>1</v>
      </c>
      <c r="E100" s="225"/>
      <c r="F100" s="226"/>
      <c r="G100" s="246" t="s">
        <v>0</v>
      </c>
      <c r="H100" s="246" t="s">
        <v>89</v>
      </c>
      <c r="I100" s="246" t="s">
        <v>8</v>
      </c>
      <c r="J100" s="224" t="s">
        <v>1</v>
      </c>
    </row>
    <row r="101" spans="1:14" ht="32.5" customHeight="1" x14ac:dyDescent="0.35">
      <c r="A101" s="189">
        <f>+G95+J95</f>
        <v>93.960000000000008</v>
      </c>
      <c r="B101" s="213" t="s">
        <v>5</v>
      </c>
      <c r="C101" s="193" t="s">
        <v>185</v>
      </c>
      <c r="D101" s="192">
        <v>1.6700000000000017</v>
      </c>
      <c r="E101" s="16"/>
      <c r="F101" s="18"/>
      <c r="G101" s="217">
        <f>+A109+D109</f>
        <v>111.23</v>
      </c>
      <c r="H101" s="215" t="s">
        <v>7</v>
      </c>
      <c r="I101" s="193" t="s">
        <v>247</v>
      </c>
      <c r="J101" s="192">
        <v>6.0000000000002274E-2</v>
      </c>
    </row>
    <row r="102" spans="1:14" ht="32.5" customHeight="1" x14ac:dyDescent="0.35">
      <c r="A102" s="189">
        <f t="shared" ref="A102:A109" si="15">+A101+D101</f>
        <v>95.63000000000001</v>
      </c>
      <c r="B102" s="204" t="s">
        <v>6</v>
      </c>
      <c r="C102" s="193" t="s">
        <v>186</v>
      </c>
      <c r="D102" s="192">
        <v>0.78999999999999204</v>
      </c>
      <c r="E102" s="16"/>
      <c r="F102" s="19"/>
      <c r="G102" s="144">
        <f t="shared" ref="G102:G109" si="16">+G101+J101</f>
        <v>111.29</v>
      </c>
      <c r="H102" s="80" t="s">
        <v>5</v>
      </c>
      <c r="I102" s="113" t="s">
        <v>189</v>
      </c>
      <c r="J102" s="94">
        <v>0.62000000000000455</v>
      </c>
    </row>
    <row r="103" spans="1:14" ht="32.5" customHeight="1" x14ac:dyDescent="0.35">
      <c r="A103" s="189">
        <f t="shared" si="15"/>
        <v>96.42</v>
      </c>
      <c r="B103" s="182" t="s">
        <v>7</v>
      </c>
      <c r="C103" s="216" t="s">
        <v>187</v>
      </c>
      <c r="D103" s="192">
        <v>3.2000000000000028</v>
      </c>
      <c r="E103" s="16"/>
      <c r="F103" s="19"/>
      <c r="G103" s="145">
        <f t="shared" si="16"/>
        <v>111.91000000000001</v>
      </c>
      <c r="H103" s="165" t="s">
        <v>7</v>
      </c>
      <c r="I103" s="333" t="s">
        <v>154</v>
      </c>
      <c r="J103" s="334">
        <v>0.35999999999999943</v>
      </c>
      <c r="N103" s="2"/>
    </row>
    <row r="104" spans="1:14" s="2" customFormat="1" ht="32.5" customHeight="1" x14ac:dyDescent="0.35">
      <c r="A104" s="36">
        <f t="shared" si="15"/>
        <v>99.62</v>
      </c>
      <c r="B104" s="347" t="s">
        <v>5</v>
      </c>
      <c r="C104" s="113" t="s">
        <v>119</v>
      </c>
      <c r="D104" s="119">
        <v>2.44</v>
      </c>
      <c r="E104" s="16"/>
      <c r="F104" s="19"/>
      <c r="G104" s="144">
        <f t="shared" si="16"/>
        <v>112.27000000000001</v>
      </c>
      <c r="H104" s="80" t="s">
        <v>5</v>
      </c>
      <c r="I104" s="335" t="s">
        <v>190</v>
      </c>
      <c r="J104" s="162">
        <v>0.20999999999999375</v>
      </c>
      <c r="N104"/>
    </row>
    <row r="105" spans="1:14" ht="32.5" customHeight="1" x14ac:dyDescent="0.35">
      <c r="A105" s="145">
        <f t="shared" si="15"/>
        <v>102.06</v>
      </c>
      <c r="B105" s="108" t="s">
        <v>7</v>
      </c>
      <c r="C105" s="323" t="s">
        <v>120</v>
      </c>
      <c r="D105" s="124">
        <v>1.7400000000000091</v>
      </c>
      <c r="E105" s="16"/>
      <c r="F105" s="19"/>
      <c r="G105" s="145">
        <f t="shared" si="16"/>
        <v>112.48</v>
      </c>
      <c r="H105" s="166" t="s">
        <v>4</v>
      </c>
      <c r="I105" s="337" t="s">
        <v>248</v>
      </c>
      <c r="J105" s="257">
        <v>1.9999999999996021E-2</v>
      </c>
      <c r="N105" s="2"/>
    </row>
    <row r="106" spans="1:14" s="2" customFormat="1" ht="32.5" customHeight="1" x14ac:dyDescent="0.35">
      <c r="A106" s="144">
        <f t="shared" si="15"/>
        <v>103.80000000000001</v>
      </c>
      <c r="B106" s="152" t="s">
        <v>7</v>
      </c>
      <c r="C106" s="113" t="s">
        <v>121</v>
      </c>
      <c r="D106" s="125">
        <v>0.31999999999999318</v>
      </c>
      <c r="E106" s="16"/>
      <c r="F106" s="19"/>
      <c r="G106" s="144">
        <f t="shared" si="16"/>
        <v>112.5</v>
      </c>
      <c r="H106" s="80" t="s">
        <v>5</v>
      </c>
      <c r="I106" s="113" t="s">
        <v>249</v>
      </c>
      <c r="J106" s="94">
        <v>3.0000000000001137E-2</v>
      </c>
      <c r="N106"/>
    </row>
    <row r="107" spans="1:14" ht="32.5" customHeight="1" x14ac:dyDescent="0.35">
      <c r="A107" s="217">
        <f t="shared" si="15"/>
        <v>104.12</v>
      </c>
      <c r="B107" s="213" t="s">
        <v>3</v>
      </c>
      <c r="C107" s="219" t="s">
        <v>203</v>
      </c>
      <c r="D107" s="192">
        <v>1.5600000000000023</v>
      </c>
      <c r="E107" s="16"/>
      <c r="F107" s="19"/>
      <c r="G107" s="145">
        <f t="shared" si="16"/>
        <v>112.53</v>
      </c>
      <c r="H107" s="108" t="s">
        <v>7</v>
      </c>
      <c r="I107" s="323" t="s">
        <v>191</v>
      </c>
      <c r="J107" s="93">
        <v>0.14000000000000057</v>
      </c>
    </row>
    <row r="108" spans="1:14" ht="32.5" customHeight="1" x14ac:dyDescent="0.35">
      <c r="A108" s="217">
        <f t="shared" si="15"/>
        <v>105.68</v>
      </c>
      <c r="B108" s="360" t="s">
        <v>6</v>
      </c>
      <c r="C108" s="202" t="s">
        <v>188</v>
      </c>
      <c r="D108" s="192">
        <v>2.3599999999999994</v>
      </c>
      <c r="E108" s="16"/>
      <c r="F108" s="19"/>
      <c r="G108" s="144">
        <f t="shared" si="16"/>
        <v>112.67</v>
      </c>
      <c r="H108" s="80" t="s">
        <v>3</v>
      </c>
      <c r="I108" s="160" t="s">
        <v>258</v>
      </c>
      <c r="J108" s="94">
        <v>7.000000000000739E-2</v>
      </c>
    </row>
    <row r="109" spans="1:14" ht="32.5" customHeight="1" thickBot="1" x14ac:dyDescent="0.4">
      <c r="A109" s="86">
        <f t="shared" si="15"/>
        <v>108.04</v>
      </c>
      <c r="B109" s="159" t="s">
        <v>7</v>
      </c>
      <c r="C109" s="358" t="s">
        <v>204</v>
      </c>
      <c r="D109" s="359">
        <v>3.1899999999999977</v>
      </c>
      <c r="E109" s="31"/>
      <c r="F109" s="1"/>
      <c r="G109" s="86">
        <f t="shared" si="16"/>
        <v>112.74000000000001</v>
      </c>
      <c r="H109" s="71" t="s">
        <v>7</v>
      </c>
      <c r="I109" s="142" t="s">
        <v>122</v>
      </c>
      <c r="J109" s="126">
        <v>0.22999999999998977</v>
      </c>
    </row>
    <row r="110" spans="1:14" ht="18.25" customHeight="1" x14ac:dyDescent="0.35">
      <c r="A110" s="228" t="s">
        <v>295</v>
      </c>
      <c r="B110" s="269"/>
      <c r="C110" s="228"/>
      <c r="D110" s="274"/>
      <c r="E110" s="276"/>
      <c r="F110" s="275"/>
      <c r="G110" s="228" t="s">
        <v>295</v>
      </c>
      <c r="H110" s="269"/>
      <c r="I110" s="228"/>
      <c r="J110" s="4"/>
    </row>
    <row r="111" spans="1:14" ht="18.25" customHeight="1" x14ac:dyDescent="0.35">
      <c r="A111" s="228" t="s">
        <v>282</v>
      </c>
      <c r="B111" s="229"/>
      <c r="C111" s="236"/>
      <c r="D111" s="229"/>
      <c r="E111" s="230"/>
      <c r="F111" s="265"/>
      <c r="G111" s="228" t="s">
        <v>282</v>
      </c>
      <c r="H111" s="229"/>
      <c r="I111" s="236"/>
      <c r="J111" s="4"/>
    </row>
    <row r="112" spans="1:14" s="281" customFormat="1" ht="26.25" customHeight="1" x14ac:dyDescent="0.35">
      <c r="A112" s="286" t="s">
        <v>78</v>
      </c>
      <c r="B112" s="282"/>
      <c r="C112" s="283"/>
      <c r="D112" s="282"/>
      <c r="E112" s="284"/>
      <c r="F112" s="285"/>
      <c r="G112" s="286" t="s">
        <v>79</v>
      </c>
      <c r="H112" s="282"/>
      <c r="I112" s="283"/>
      <c r="J112" s="287"/>
    </row>
    <row r="113" spans="1:10" s="2" customFormat="1" ht="18.899999999999999" customHeight="1" thickBot="1" x14ac:dyDescent="0.4">
      <c r="A113" s="6" t="s">
        <v>294</v>
      </c>
      <c r="B113" s="33"/>
      <c r="C113" s="237"/>
      <c r="D113" s="237"/>
      <c r="E113" s="238"/>
      <c r="F113" s="235"/>
      <c r="G113" s="6" t="s">
        <v>292</v>
      </c>
      <c r="H113" s="33"/>
      <c r="I113" s="237"/>
      <c r="J113" s="237"/>
    </row>
    <row r="114" spans="1:10" ht="18.899999999999999" customHeight="1" thickBot="1" x14ac:dyDescent="0.4">
      <c r="A114" s="246" t="s">
        <v>0</v>
      </c>
      <c r="B114" s="224" t="s">
        <v>89</v>
      </c>
      <c r="C114" s="246" t="s">
        <v>8</v>
      </c>
      <c r="D114" s="224" t="s">
        <v>1</v>
      </c>
      <c r="E114" s="225"/>
      <c r="F114" s="226"/>
      <c r="G114" s="246" t="s">
        <v>0</v>
      </c>
      <c r="H114" s="246" t="s">
        <v>89</v>
      </c>
      <c r="I114" s="246" t="s">
        <v>8</v>
      </c>
      <c r="J114" s="224" t="s">
        <v>1</v>
      </c>
    </row>
    <row r="115" spans="1:10" ht="32.5" customHeight="1" x14ac:dyDescent="0.35">
      <c r="A115" s="85">
        <f>+G109+J109</f>
        <v>112.97</v>
      </c>
      <c r="B115" s="42" t="s">
        <v>5</v>
      </c>
      <c r="C115" s="154" t="s">
        <v>123</v>
      </c>
      <c r="D115" s="93">
        <v>0.1600000000000108</v>
      </c>
      <c r="E115" s="16"/>
      <c r="F115" s="18"/>
      <c r="G115" s="217">
        <f>+A123+D123</f>
        <v>117.7</v>
      </c>
      <c r="H115" s="204" t="s">
        <v>6</v>
      </c>
      <c r="I115" s="218" t="s">
        <v>141</v>
      </c>
      <c r="J115" s="196">
        <v>0.35999999999999943</v>
      </c>
    </row>
    <row r="116" spans="1:10" ht="32.5" customHeight="1" x14ac:dyDescent="0.35">
      <c r="A116" s="146">
        <f t="shared" ref="A116:A123" si="17">+A115+D115</f>
        <v>113.13000000000001</v>
      </c>
      <c r="B116" s="152" t="s">
        <v>7</v>
      </c>
      <c r="C116" s="160" t="s">
        <v>192</v>
      </c>
      <c r="D116" s="94">
        <v>8.99999999999892E-2</v>
      </c>
      <c r="E116" s="16"/>
      <c r="F116" s="19"/>
      <c r="G116" s="144">
        <f>+G115+J115</f>
        <v>118.06</v>
      </c>
      <c r="H116" s="163" t="s">
        <v>6</v>
      </c>
      <c r="I116" s="335" t="s">
        <v>286</v>
      </c>
      <c r="J116" s="55">
        <v>1.5499999999999972</v>
      </c>
    </row>
    <row r="117" spans="1:10" ht="32.5" customHeight="1" x14ac:dyDescent="0.35">
      <c r="A117" s="331">
        <f t="shared" si="17"/>
        <v>113.22</v>
      </c>
      <c r="B117" s="101" t="s">
        <v>5</v>
      </c>
      <c r="C117" s="154" t="s">
        <v>124</v>
      </c>
      <c r="D117" s="155">
        <v>0.7</v>
      </c>
      <c r="E117" s="16"/>
      <c r="F117" s="19"/>
      <c r="G117" s="331">
        <f t="shared" ref="G117:G123" si="18">+G116+J116</f>
        <v>119.61</v>
      </c>
      <c r="H117" s="39" t="s">
        <v>6</v>
      </c>
      <c r="I117" s="141" t="s">
        <v>195</v>
      </c>
      <c r="J117" s="257">
        <v>7.000000000000739E-2</v>
      </c>
    </row>
    <row r="118" spans="1:10" ht="32.5" customHeight="1" x14ac:dyDescent="0.35">
      <c r="A118" s="348">
        <f t="shared" si="17"/>
        <v>113.92</v>
      </c>
      <c r="B118" s="163" t="s">
        <v>6</v>
      </c>
      <c r="C118" s="341" t="s">
        <v>125</v>
      </c>
      <c r="D118" s="342">
        <v>0.35000000000000853</v>
      </c>
      <c r="E118" s="16"/>
      <c r="F118" s="22"/>
      <c r="G118" s="348">
        <f t="shared" si="18"/>
        <v>119.68</v>
      </c>
      <c r="H118" s="161" t="s">
        <v>4</v>
      </c>
      <c r="I118" s="338" t="s">
        <v>157</v>
      </c>
      <c r="J118" s="346">
        <v>0.45999999999999375</v>
      </c>
    </row>
    <row r="119" spans="1:10" ht="32.5" customHeight="1" x14ac:dyDescent="0.35">
      <c r="A119" s="331">
        <f t="shared" si="17"/>
        <v>114.27000000000001</v>
      </c>
      <c r="B119" s="101" t="s">
        <v>5</v>
      </c>
      <c r="C119" s="141" t="s">
        <v>193</v>
      </c>
      <c r="D119" s="54">
        <v>1.9899999999999949</v>
      </c>
      <c r="E119" s="20"/>
      <c r="F119" s="21"/>
      <c r="G119" s="331">
        <f t="shared" si="18"/>
        <v>120.14</v>
      </c>
      <c r="H119" s="101" t="s">
        <v>5</v>
      </c>
      <c r="I119" s="345" t="s">
        <v>196</v>
      </c>
      <c r="J119" s="77">
        <v>0.42000000000000171</v>
      </c>
    </row>
    <row r="120" spans="1:10" ht="32.5" customHeight="1" x14ac:dyDescent="0.35">
      <c r="A120" s="348">
        <f t="shared" si="17"/>
        <v>116.26</v>
      </c>
      <c r="B120" s="80" t="s">
        <v>5</v>
      </c>
      <c r="C120" s="83" t="s">
        <v>126</v>
      </c>
      <c r="D120" s="55">
        <v>1.2099999999999937</v>
      </c>
      <c r="E120" s="16"/>
      <c r="F120" s="19"/>
      <c r="G120" s="348">
        <f t="shared" si="18"/>
        <v>120.56</v>
      </c>
      <c r="H120" s="80" t="s">
        <v>4</v>
      </c>
      <c r="I120" s="113" t="s">
        <v>251</v>
      </c>
      <c r="J120" s="78">
        <v>3.9999999999992042E-2</v>
      </c>
    </row>
    <row r="121" spans="1:10" ht="32.5" customHeight="1" x14ac:dyDescent="0.35">
      <c r="A121" s="355">
        <f t="shared" si="17"/>
        <v>117.47</v>
      </c>
      <c r="B121" s="213" t="s">
        <v>5</v>
      </c>
      <c r="C121" s="202" t="s">
        <v>194</v>
      </c>
      <c r="D121" s="196">
        <v>2.0000000000010232E-2</v>
      </c>
      <c r="E121" s="16"/>
      <c r="F121" s="19"/>
      <c r="G121" s="331">
        <f t="shared" si="18"/>
        <v>120.6</v>
      </c>
      <c r="H121" s="42" t="s">
        <v>7</v>
      </c>
      <c r="I121" s="323" t="s">
        <v>158</v>
      </c>
      <c r="J121" s="77">
        <v>0.87000000000000455</v>
      </c>
    </row>
    <row r="122" spans="1:10" ht="32.5" customHeight="1" x14ac:dyDescent="0.35">
      <c r="A122" s="355">
        <f t="shared" si="17"/>
        <v>117.49000000000001</v>
      </c>
      <c r="B122" s="204" t="s">
        <v>6</v>
      </c>
      <c r="C122" s="202" t="s">
        <v>250</v>
      </c>
      <c r="D122" s="196">
        <v>0.19</v>
      </c>
      <c r="E122" s="27"/>
      <c r="F122" s="26"/>
      <c r="G122" s="348">
        <f t="shared" si="18"/>
        <v>121.47</v>
      </c>
      <c r="H122" s="339" t="s">
        <v>7</v>
      </c>
      <c r="I122" s="340" t="s">
        <v>127</v>
      </c>
      <c r="J122" s="78">
        <v>0.37000000000000455</v>
      </c>
    </row>
    <row r="123" spans="1:10" ht="32.5" customHeight="1" thickBot="1" x14ac:dyDescent="0.4">
      <c r="A123" s="356">
        <f t="shared" si="17"/>
        <v>117.68</v>
      </c>
      <c r="B123" s="326" t="s">
        <v>6</v>
      </c>
      <c r="C123" s="327" t="s">
        <v>153</v>
      </c>
      <c r="D123" s="188">
        <v>0.02</v>
      </c>
      <c r="E123" s="28"/>
      <c r="G123" s="356">
        <f t="shared" si="18"/>
        <v>121.84</v>
      </c>
      <c r="H123" s="186" t="s">
        <v>7</v>
      </c>
      <c r="I123" s="325" t="s">
        <v>159</v>
      </c>
      <c r="J123" s="188">
        <v>6.9999999999993179E-2</v>
      </c>
    </row>
    <row r="124" spans="1:10" ht="18.25" customHeight="1" x14ac:dyDescent="0.35">
      <c r="A124" s="228" t="s">
        <v>295</v>
      </c>
      <c r="B124" s="269"/>
      <c r="C124" s="270"/>
      <c r="D124" s="271"/>
      <c r="E124" s="272"/>
      <c r="F124" s="265"/>
      <c r="G124" s="228" t="s">
        <v>295</v>
      </c>
      <c r="H124" s="229"/>
      <c r="I124" s="229"/>
      <c r="J124" s="229"/>
    </row>
    <row r="125" spans="1:10" ht="18.25" customHeight="1" x14ac:dyDescent="0.35">
      <c r="A125" s="228" t="s">
        <v>282</v>
      </c>
      <c r="B125" s="229"/>
      <c r="C125" s="228"/>
      <c r="D125" s="229"/>
      <c r="E125" s="230"/>
      <c r="F125" s="265"/>
      <c r="G125" s="228" t="s">
        <v>282</v>
      </c>
      <c r="H125" s="229"/>
      <c r="I125" s="228"/>
      <c r="J125" s="229"/>
    </row>
    <row r="126" spans="1:10" s="281" customFormat="1" ht="26" customHeight="1" thickBot="1" x14ac:dyDescent="0.4">
      <c r="A126" s="290" t="s">
        <v>77</v>
      </c>
      <c r="B126" s="280"/>
      <c r="C126" s="291"/>
      <c r="D126" s="280"/>
      <c r="E126" s="292"/>
      <c r="F126" s="293"/>
      <c r="G126" s="290" t="s">
        <v>76</v>
      </c>
      <c r="H126" s="280"/>
      <c r="I126" s="291"/>
      <c r="J126" s="280"/>
    </row>
    <row r="127" spans="1:10" ht="26.9" customHeight="1" thickBot="1" x14ac:dyDescent="0.4">
      <c r="A127" s="6" t="s">
        <v>292</v>
      </c>
      <c r="B127" s="33"/>
      <c r="C127" s="33"/>
      <c r="D127" s="237"/>
      <c r="E127" s="238"/>
      <c r="F127" s="235"/>
      <c r="G127" s="6" t="s">
        <v>292</v>
      </c>
      <c r="H127" s="33"/>
      <c r="I127" s="33"/>
      <c r="J127" s="237"/>
    </row>
    <row r="128" spans="1:10" ht="18.899999999999999" customHeight="1" thickBot="1" x14ac:dyDescent="0.4">
      <c r="A128" s="246" t="s">
        <v>0</v>
      </c>
      <c r="B128" s="224" t="s">
        <v>89</v>
      </c>
      <c r="C128" s="224" t="s">
        <v>8</v>
      </c>
      <c r="D128" s="224" t="s">
        <v>1</v>
      </c>
      <c r="E128" s="225"/>
      <c r="F128" s="235"/>
      <c r="G128" s="246" t="s">
        <v>0</v>
      </c>
      <c r="H128" s="224" t="s">
        <v>89</v>
      </c>
      <c r="I128" s="246" t="s">
        <v>8</v>
      </c>
      <c r="J128" s="224" t="s">
        <v>1</v>
      </c>
    </row>
    <row r="129" spans="1:10" ht="32.5" customHeight="1" x14ac:dyDescent="0.35">
      <c r="A129" s="145">
        <f>+G123+J123</f>
        <v>121.91</v>
      </c>
      <c r="B129" s="166" t="s">
        <v>5</v>
      </c>
      <c r="C129" s="357" t="s">
        <v>285</v>
      </c>
      <c r="D129" s="77">
        <v>0.46999999999999886</v>
      </c>
      <c r="E129" s="12"/>
      <c r="G129" s="145">
        <f>+A137+D137</f>
        <v>126.54</v>
      </c>
      <c r="H129" s="151" t="s">
        <v>6</v>
      </c>
      <c r="I129" s="141" t="s">
        <v>131</v>
      </c>
      <c r="J129" s="54">
        <v>0.28999999999999204</v>
      </c>
    </row>
    <row r="130" spans="1:10" ht="32.5" customHeight="1" x14ac:dyDescent="0.35">
      <c r="A130" s="144">
        <f t="shared" ref="A130:A137" si="19">+A129+D129</f>
        <v>122.38</v>
      </c>
      <c r="B130" s="80" t="s">
        <v>5</v>
      </c>
      <c r="C130" s="113" t="s">
        <v>128</v>
      </c>
      <c r="D130" s="78">
        <v>0.10999999999999943</v>
      </c>
      <c r="E130" s="12"/>
      <c r="G130" s="144">
        <f t="shared" ref="G130:G137" si="20">+G129+J129</f>
        <v>126.83</v>
      </c>
      <c r="H130" s="163" t="s">
        <v>6</v>
      </c>
      <c r="I130" s="167" t="s">
        <v>131</v>
      </c>
      <c r="J130" s="55">
        <v>0.18000000000000682</v>
      </c>
    </row>
    <row r="131" spans="1:10" ht="32.5" customHeight="1" x14ac:dyDescent="0.35">
      <c r="A131" s="331">
        <f t="shared" si="19"/>
        <v>122.49</v>
      </c>
      <c r="B131" s="101" t="s">
        <v>4</v>
      </c>
      <c r="C131" s="154" t="s">
        <v>129</v>
      </c>
      <c r="D131" s="332">
        <v>1.210000000000008</v>
      </c>
      <c r="E131" s="12"/>
      <c r="F131" s="2"/>
      <c r="G131" s="145">
        <f t="shared" si="20"/>
        <v>127.01</v>
      </c>
      <c r="H131" s="101" t="s">
        <v>5</v>
      </c>
      <c r="I131" s="154" t="s">
        <v>132</v>
      </c>
      <c r="J131" s="93">
        <v>6.9999999999993179E-2</v>
      </c>
    </row>
    <row r="132" spans="1:10" ht="32.5" customHeight="1" x14ac:dyDescent="0.35">
      <c r="A132" s="348">
        <f t="shared" si="19"/>
        <v>123.7</v>
      </c>
      <c r="B132" s="161" t="s">
        <v>4</v>
      </c>
      <c r="C132" s="338" t="s">
        <v>255</v>
      </c>
      <c r="D132" s="342">
        <v>0.26999999999999602</v>
      </c>
      <c r="E132" s="12"/>
      <c r="G132" s="144">
        <f t="shared" si="20"/>
        <v>127.08</v>
      </c>
      <c r="H132" s="152" t="s">
        <v>7</v>
      </c>
      <c r="I132" s="324" t="s">
        <v>252</v>
      </c>
      <c r="J132" s="125">
        <v>3.0000000000001137E-2</v>
      </c>
    </row>
    <row r="133" spans="1:10" ht="32.5" customHeight="1" x14ac:dyDescent="0.35">
      <c r="A133" s="331">
        <f t="shared" si="19"/>
        <v>123.97</v>
      </c>
      <c r="B133" s="166" t="s">
        <v>5</v>
      </c>
      <c r="C133" s="154" t="s">
        <v>197</v>
      </c>
      <c r="D133" s="117">
        <v>0.20000000000000284</v>
      </c>
      <c r="E133" s="12"/>
      <c r="G133" s="145">
        <f t="shared" si="20"/>
        <v>127.11</v>
      </c>
      <c r="H133" s="166" t="s">
        <v>5</v>
      </c>
      <c r="I133" s="115" t="s">
        <v>207</v>
      </c>
      <c r="J133" s="93">
        <v>0.83</v>
      </c>
    </row>
    <row r="134" spans="1:10" ht="32.5" customHeight="1" x14ac:dyDescent="0.35">
      <c r="A134" s="348">
        <f t="shared" si="19"/>
        <v>124.17</v>
      </c>
      <c r="B134" s="161" t="s">
        <v>5</v>
      </c>
      <c r="C134" s="113" t="s">
        <v>198</v>
      </c>
      <c r="D134" s="118">
        <v>0.54000000000000625</v>
      </c>
      <c r="E134" s="12"/>
      <c r="G134" s="144">
        <f t="shared" si="20"/>
        <v>127.94</v>
      </c>
      <c r="H134" s="161" t="s">
        <v>5</v>
      </c>
      <c r="I134" s="343" t="s">
        <v>253</v>
      </c>
      <c r="J134" s="344">
        <v>0.03</v>
      </c>
    </row>
    <row r="135" spans="1:10" ht="32.5" customHeight="1" x14ac:dyDescent="0.35">
      <c r="A135" s="355">
        <f t="shared" si="19"/>
        <v>124.71000000000001</v>
      </c>
      <c r="B135" s="182" t="s">
        <v>7</v>
      </c>
      <c r="C135" s="202" t="s">
        <v>256</v>
      </c>
      <c r="D135" s="196">
        <v>7.9999999999998295E-2</v>
      </c>
      <c r="E135" s="12"/>
      <c r="F135" s="29"/>
      <c r="G135" s="145">
        <f t="shared" si="20"/>
        <v>127.97</v>
      </c>
      <c r="H135" s="42" t="s">
        <v>7</v>
      </c>
      <c r="I135" s="349" t="s">
        <v>254</v>
      </c>
      <c r="J135" s="257">
        <v>0.03</v>
      </c>
    </row>
    <row r="136" spans="1:10" ht="32.5" customHeight="1" x14ac:dyDescent="0.35">
      <c r="A136" s="348">
        <f t="shared" si="19"/>
        <v>124.79</v>
      </c>
      <c r="B136" s="161" t="s">
        <v>5</v>
      </c>
      <c r="C136" s="335" t="s">
        <v>130</v>
      </c>
      <c r="D136" s="55">
        <v>0.81999999999999318</v>
      </c>
      <c r="E136" s="13"/>
      <c r="F136" s="29"/>
      <c r="G136" s="144">
        <f t="shared" si="20"/>
        <v>128</v>
      </c>
      <c r="H136" s="161" t="s">
        <v>5</v>
      </c>
      <c r="I136" s="63" t="s">
        <v>208</v>
      </c>
      <c r="J136" s="94">
        <v>0.06</v>
      </c>
    </row>
    <row r="137" spans="1:10" ht="32.5" customHeight="1" thickBot="1" x14ac:dyDescent="0.4">
      <c r="A137" s="356">
        <f t="shared" si="19"/>
        <v>125.61</v>
      </c>
      <c r="B137" s="328" t="s">
        <v>6</v>
      </c>
      <c r="C137" s="329" t="s">
        <v>257</v>
      </c>
      <c r="D137" s="330">
        <v>0.93000000000000682</v>
      </c>
      <c r="E137" s="16"/>
      <c r="F137" s="1"/>
      <c r="G137" s="86">
        <f t="shared" si="20"/>
        <v>128.06</v>
      </c>
      <c r="H137" s="71" t="s">
        <v>7</v>
      </c>
      <c r="I137" s="350" t="s">
        <v>209</v>
      </c>
      <c r="J137" s="120">
        <v>0.06</v>
      </c>
    </row>
    <row r="138" spans="1:10" ht="18.25" customHeight="1" x14ac:dyDescent="0.35">
      <c r="A138" s="228" t="s">
        <v>295</v>
      </c>
      <c r="B138" s="269"/>
      <c r="C138" s="228"/>
      <c r="D138" s="274"/>
      <c r="E138" s="264"/>
      <c r="F138" s="275"/>
      <c r="G138" s="228" t="s">
        <v>295</v>
      </c>
      <c r="H138" s="269"/>
      <c r="I138" s="228"/>
      <c r="J138" s="4"/>
    </row>
    <row r="139" spans="1:10" ht="18.25" customHeight="1" x14ac:dyDescent="0.35">
      <c r="A139" s="228" t="s">
        <v>282</v>
      </c>
      <c r="B139" s="229"/>
      <c r="C139" s="236"/>
      <c r="D139" s="229"/>
      <c r="E139" s="230"/>
      <c r="F139" s="265"/>
      <c r="G139" s="228" t="s">
        <v>282</v>
      </c>
      <c r="H139" s="229"/>
      <c r="I139" s="236"/>
      <c r="J139" s="4"/>
    </row>
    <row r="140" spans="1:10" s="281" customFormat="1" ht="26.25" customHeight="1" x14ac:dyDescent="0.35">
      <c r="A140" s="286" t="s">
        <v>74</v>
      </c>
      <c r="B140" s="282"/>
      <c r="C140" s="283"/>
      <c r="D140" s="282"/>
      <c r="E140" s="284"/>
      <c r="F140" s="285"/>
      <c r="G140" s="286" t="s">
        <v>75</v>
      </c>
      <c r="H140" s="282"/>
      <c r="I140" s="283"/>
      <c r="J140" s="287"/>
    </row>
    <row r="141" spans="1:10" ht="18.399999999999999" customHeight="1" thickBot="1" x14ac:dyDescent="0.5">
      <c r="A141" s="6" t="s">
        <v>294</v>
      </c>
      <c r="B141" s="239"/>
      <c r="C141" s="240"/>
      <c r="D141" s="240"/>
    </row>
    <row r="142" spans="1:10" ht="18.399999999999999" customHeight="1" thickBot="1" x14ac:dyDescent="0.4">
      <c r="A142" s="246" t="s">
        <v>0</v>
      </c>
      <c r="B142" s="224" t="s">
        <v>89</v>
      </c>
      <c r="C142" s="246" t="s">
        <v>8</v>
      </c>
      <c r="D142" s="224" t="s">
        <v>1</v>
      </c>
    </row>
    <row r="143" spans="1:10" ht="32.5" customHeight="1" x14ac:dyDescent="0.35">
      <c r="A143" s="145">
        <f>+G137+J137</f>
        <v>128.12</v>
      </c>
      <c r="B143" s="42" t="s">
        <v>7</v>
      </c>
      <c r="C143" s="64" t="s">
        <v>210</v>
      </c>
      <c r="D143" s="257">
        <v>0.01</v>
      </c>
    </row>
    <row r="144" spans="1:10" ht="32.5" customHeight="1" x14ac:dyDescent="0.35">
      <c r="A144" s="168">
        <f t="shared" ref="A144" si="21">+A143+D143</f>
        <v>128.13</v>
      </c>
      <c r="B144" s="32" t="s">
        <v>88</v>
      </c>
      <c r="C144" s="251" t="s">
        <v>199</v>
      </c>
      <c r="D144" s="32" t="s">
        <v>88</v>
      </c>
    </row>
    <row r="145" spans="1:4" ht="32.5" customHeight="1" x14ac:dyDescent="0.35">
      <c r="A145" s="145"/>
      <c r="B145" s="101"/>
      <c r="C145" s="141"/>
      <c r="D145" s="54"/>
    </row>
    <row r="146" spans="1:4" ht="32.5" customHeight="1" x14ac:dyDescent="0.35">
      <c r="A146" s="144"/>
      <c r="B146" s="351"/>
      <c r="C146" s="352"/>
      <c r="D146" s="78"/>
    </row>
    <row r="147" spans="1:4" ht="32.5" customHeight="1" x14ac:dyDescent="0.35">
      <c r="A147" s="145"/>
      <c r="B147" s="261"/>
      <c r="C147" s="132"/>
      <c r="D147" s="77"/>
    </row>
    <row r="148" spans="1:4" ht="32.5" customHeight="1" x14ac:dyDescent="0.35">
      <c r="A148" s="144"/>
      <c r="B148" s="259"/>
      <c r="C148" s="353"/>
      <c r="D148" s="78"/>
    </row>
    <row r="149" spans="1:4" ht="32.5" customHeight="1" x14ac:dyDescent="0.35">
      <c r="A149" s="145"/>
      <c r="B149" s="261"/>
      <c r="C149" s="354"/>
      <c r="D149" s="77" t="s">
        <v>284</v>
      </c>
    </row>
    <row r="150" spans="1:4" ht="32.5" customHeight="1" x14ac:dyDescent="0.35">
      <c r="A150" s="144"/>
      <c r="B150" s="163"/>
      <c r="C150" s="222"/>
      <c r="D150" s="55"/>
    </row>
    <row r="151" spans="1:4" ht="32.5" customHeight="1" thickBot="1" x14ac:dyDescent="0.4">
      <c r="A151" s="86"/>
      <c r="B151" s="43"/>
      <c r="C151" s="164"/>
      <c r="D151" s="126"/>
    </row>
    <row r="152" spans="1:4" ht="18.25" customHeight="1" x14ac:dyDescent="0.35">
      <c r="A152" s="228" t="s">
        <v>295</v>
      </c>
      <c r="B152" s="269"/>
      <c r="C152" s="270"/>
      <c r="D152" s="271"/>
    </row>
    <row r="153" spans="1:4" ht="18.25" customHeight="1" x14ac:dyDescent="0.35">
      <c r="A153" s="228" t="s">
        <v>282</v>
      </c>
      <c r="B153" s="229"/>
      <c r="C153" s="228"/>
      <c r="D153" s="229"/>
    </row>
    <row r="154" spans="1:4" ht="26" customHeight="1" thickBot="1" x14ac:dyDescent="0.4">
      <c r="A154" s="361" t="s">
        <v>290</v>
      </c>
      <c r="B154" s="280"/>
      <c r="C154" s="361"/>
      <c r="D154" s="280"/>
    </row>
  </sheetData>
  <pageMargins left="0" right="0" top="0.39370078740157483" bottom="3.937007874015748E-2" header="0" footer="0"/>
  <pageSetup paperSize="9" orientation="portrait" r:id="rId1"/>
  <rowBreaks count="5" manualBreakCount="5">
    <brk id="28" max="16383" man="1"/>
    <brk id="56" max="16383" man="1"/>
    <brk id="84" max="16383" man="1"/>
    <brk id="112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DEF6-C8F7-4D4F-B7C0-9A982EA836A7}">
  <dimension ref="A1:D375"/>
  <sheetViews>
    <sheetView showGridLines="0" showRowColHeaders="0" view="pageLayout" zoomScaleNormal="100" workbookViewId="0">
      <selection activeCell="A22" sqref="A22"/>
    </sheetView>
  </sheetViews>
  <sheetFormatPr defaultRowHeight="14.5" x14ac:dyDescent="0.35"/>
  <cols>
    <col min="1" max="1" width="15.6328125" customWidth="1"/>
    <col min="2" max="2" width="34.6328125" customWidth="1"/>
    <col min="3" max="3" width="15.6328125" customWidth="1"/>
    <col min="4" max="4" width="34.81640625" customWidth="1"/>
  </cols>
  <sheetData>
    <row r="1" spans="1:4" ht="19.25" customHeight="1" thickBot="1" x14ac:dyDescent="0.4">
      <c r="A1" s="296" t="s">
        <v>264</v>
      </c>
      <c r="B1" s="297"/>
      <c r="C1" s="296" t="s">
        <v>264</v>
      </c>
      <c r="D1" s="298"/>
    </row>
    <row r="2" spans="1:4" ht="19.25" customHeight="1" x14ac:dyDescent="0.35">
      <c r="A2" s="299" t="s">
        <v>28</v>
      </c>
      <c r="B2" s="300" t="s">
        <v>37</v>
      </c>
      <c r="C2" s="299" t="s">
        <v>13</v>
      </c>
      <c r="D2" s="301" t="s">
        <v>29</v>
      </c>
    </row>
    <row r="3" spans="1:4" ht="19.25" customHeight="1" x14ac:dyDescent="0.35">
      <c r="A3" s="9" t="s">
        <v>47</v>
      </c>
      <c r="B3" s="7" t="s">
        <v>38</v>
      </c>
      <c r="C3" s="9" t="s">
        <v>14</v>
      </c>
      <c r="D3" s="302" t="s">
        <v>30</v>
      </c>
    </row>
    <row r="4" spans="1:4" ht="19.25" customHeight="1" x14ac:dyDescent="0.35">
      <c r="A4" s="299" t="s">
        <v>27</v>
      </c>
      <c r="B4" s="300" t="s">
        <v>39</v>
      </c>
      <c r="C4" s="299" t="s">
        <v>265</v>
      </c>
      <c r="D4" s="303" t="s">
        <v>48</v>
      </c>
    </row>
    <row r="5" spans="1:4" ht="19.25" customHeight="1" x14ac:dyDescent="0.35">
      <c r="A5" s="9" t="s">
        <v>26</v>
      </c>
      <c r="B5" s="7" t="s">
        <v>40</v>
      </c>
      <c r="C5" s="9" t="s">
        <v>266</v>
      </c>
      <c r="D5" s="302" t="s">
        <v>133</v>
      </c>
    </row>
    <row r="6" spans="1:4" ht="19.25" customHeight="1" x14ac:dyDescent="0.35">
      <c r="A6" s="299" t="s">
        <v>267</v>
      </c>
      <c r="B6" s="300" t="s">
        <v>268</v>
      </c>
      <c r="C6" s="299" t="s">
        <v>2</v>
      </c>
      <c r="D6" s="304" t="s">
        <v>2</v>
      </c>
    </row>
    <row r="7" spans="1:4" ht="19.25" customHeight="1" x14ac:dyDescent="0.35">
      <c r="A7" s="9" t="s">
        <v>2</v>
      </c>
      <c r="B7" s="10" t="s">
        <v>2</v>
      </c>
      <c r="C7" s="9" t="s">
        <v>2</v>
      </c>
      <c r="D7" s="302" t="s">
        <v>2</v>
      </c>
    </row>
    <row r="8" spans="1:4" ht="19.25" customHeight="1" x14ac:dyDescent="0.35">
      <c r="A8" s="299" t="s">
        <v>25</v>
      </c>
      <c r="B8" s="300" t="s">
        <v>41</v>
      </c>
      <c r="C8" s="299" t="s">
        <v>15</v>
      </c>
      <c r="D8" s="304" t="s">
        <v>31</v>
      </c>
    </row>
    <row r="9" spans="1:4" ht="19.25" customHeight="1" x14ac:dyDescent="0.35">
      <c r="A9" s="9" t="s">
        <v>134</v>
      </c>
      <c r="B9" s="7" t="s">
        <v>135</v>
      </c>
      <c r="C9" s="9" t="s">
        <v>16</v>
      </c>
      <c r="D9" s="302" t="s">
        <v>32</v>
      </c>
    </row>
    <row r="10" spans="1:4" ht="19.25" customHeight="1" x14ac:dyDescent="0.35">
      <c r="A10" s="299" t="s">
        <v>24</v>
      </c>
      <c r="B10" s="300" t="s">
        <v>42</v>
      </c>
      <c r="C10" s="299" t="s">
        <v>18</v>
      </c>
      <c r="D10" s="304" t="s">
        <v>33</v>
      </c>
    </row>
    <row r="11" spans="1:4" ht="19.25" customHeight="1" x14ac:dyDescent="0.35">
      <c r="A11" s="9" t="s">
        <v>269</v>
      </c>
      <c r="B11" s="7" t="s">
        <v>43</v>
      </c>
      <c r="C11" s="9" t="s">
        <v>17</v>
      </c>
      <c r="D11" s="302" t="s">
        <v>34</v>
      </c>
    </row>
    <row r="12" spans="1:4" ht="19.25" customHeight="1" x14ac:dyDescent="0.35">
      <c r="A12" s="299" t="s">
        <v>270</v>
      </c>
      <c r="B12" s="300" t="s">
        <v>136</v>
      </c>
      <c r="C12" s="299" t="s">
        <v>19</v>
      </c>
      <c r="D12" s="304" t="s">
        <v>35</v>
      </c>
    </row>
    <row r="13" spans="1:4" ht="19.25" customHeight="1" x14ac:dyDescent="0.35">
      <c r="A13" s="9" t="s">
        <v>271</v>
      </c>
      <c r="B13" s="7" t="s">
        <v>272</v>
      </c>
      <c r="C13" s="9" t="s">
        <v>2</v>
      </c>
      <c r="D13" s="302" t="s">
        <v>2</v>
      </c>
    </row>
    <row r="14" spans="1:4" ht="19.25" customHeight="1" x14ac:dyDescent="0.35">
      <c r="A14" s="299" t="s">
        <v>57</v>
      </c>
      <c r="B14" s="300" t="s">
        <v>58</v>
      </c>
      <c r="C14" s="299" t="s">
        <v>2</v>
      </c>
      <c r="D14" s="300" t="s">
        <v>2</v>
      </c>
    </row>
    <row r="15" spans="1:4" ht="19.25" customHeight="1" x14ac:dyDescent="0.35">
      <c r="A15" s="9" t="s">
        <v>137</v>
      </c>
      <c r="B15" s="7" t="s">
        <v>138</v>
      </c>
      <c r="C15" s="9"/>
      <c r="D15" s="7"/>
    </row>
    <row r="16" spans="1:4" ht="19.25" customHeight="1" x14ac:dyDescent="0.35">
      <c r="A16" s="299"/>
      <c r="B16" s="305"/>
      <c r="C16" s="299"/>
      <c r="D16" s="300"/>
    </row>
    <row r="17" spans="1:4" ht="19.25" customHeight="1" x14ac:dyDescent="0.35">
      <c r="A17" s="9" t="s">
        <v>55</v>
      </c>
      <c r="B17" s="10" t="s">
        <v>56</v>
      </c>
      <c r="C17" s="9" t="s">
        <v>61</v>
      </c>
      <c r="D17" s="7" t="s">
        <v>62</v>
      </c>
    </row>
    <row r="18" spans="1:4" ht="19.25" customHeight="1" x14ac:dyDescent="0.35">
      <c r="A18" s="299" t="s">
        <v>59</v>
      </c>
      <c r="B18" s="305" t="s">
        <v>60</v>
      </c>
      <c r="C18" s="299" t="s">
        <v>65</v>
      </c>
      <c r="D18" s="300" t="s">
        <v>66</v>
      </c>
    </row>
    <row r="19" spans="1:4" ht="19.25" customHeight="1" x14ac:dyDescent="0.35">
      <c r="A19" s="9" t="s">
        <v>63</v>
      </c>
      <c r="B19" s="10" t="s">
        <v>64</v>
      </c>
      <c r="C19" s="9" t="s">
        <v>69</v>
      </c>
      <c r="D19" s="7" t="s">
        <v>70</v>
      </c>
    </row>
    <row r="20" spans="1:4" ht="19.25" customHeight="1" x14ac:dyDescent="0.35">
      <c r="A20" s="299" t="s">
        <v>67</v>
      </c>
      <c r="B20" s="305" t="s">
        <v>68</v>
      </c>
      <c r="C20" s="299" t="s">
        <v>23</v>
      </c>
      <c r="D20" s="300" t="s">
        <v>44</v>
      </c>
    </row>
    <row r="21" spans="1:4" ht="19.25" customHeight="1" x14ac:dyDescent="0.35">
      <c r="A21" s="9" t="s">
        <v>22</v>
      </c>
      <c r="B21" s="10" t="s">
        <v>45</v>
      </c>
      <c r="C21" s="220" t="s">
        <v>139</v>
      </c>
      <c r="D21" s="7" t="s">
        <v>140</v>
      </c>
    </row>
    <row r="22" spans="1:4" ht="19.25" customHeight="1" x14ac:dyDescent="0.35">
      <c r="A22" s="299" t="s">
        <v>273</v>
      </c>
      <c r="B22" s="305" t="s">
        <v>274</v>
      </c>
      <c r="C22" s="299" t="s">
        <v>275</v>
      </c>
      <c r="D22" s="300" t="s">
        <v>276</v>
      </c>
    </row>
    <row r="23" spans="1:4" ht="19.25" customHeight="1" x14ac:dyDescent="0.35">
      <c r="A23" s="9" t="s">
        <v>21</v>
      </c>
      <c r="B23" s="302" t="s">
        <v>36</v>
      </c>
      <c r="C23" s="9" t="s">
        <v>20</v>
      </c>
      <c r="D23" s="302" t="s">
        <v>71</v>
      </c>
    </row>
    <row r="24" spans="1:4" ht="19.25" customHeight="1" x14ac:dyDescent="0.35">
      <c r="A24" s="299" t="s">
        <v>277</v>
      </c>
      <c r="B24" s="305" t="s">
        <v>278</v>
      </c>
      <c r="C24" s="299" t="s">
        <v>2</v>
      </c>
      <c r="D24" s="300" t="s">
        <v>2</v>
      </c>
    </row>
    <row r="25" spans="1:4" ht="19.25" customHeight="1" thickBot="1" x14ac:dyDescent="0.4">
      <c r="A25" s="306" t="s">
        <v>46</v>
      </c>
      <c r="B25" s="307" t="s">
        <v>49</v>
      </c>
      <c r="C25" s="306" t="s">
        <v>2</v>
      </c>
      <c r="D25" s="308" t="s">
        <v>2</v>
      </c>
    </row>
    <row r="26" spans="1:4" ht="19.25" customHeight="1" x14ac:dyDescent="0.35"/>
    <row r="27" spans="1:4" ht="37.4" customHeight="1" x14ac:dyDescent="0.35">
      <c r="B27" t="s">
        <v>2</v>
      </c>
      <c r="C27" t="s">
        <v>2</v>
      </c>
    </row>
    <row r="28" spans="1:4" ht="37.4" customHeight="1" x14ac:dyDescent="0.35"/>
    <row r="29" spans="1:4" ht="37.4" customHeight="1" x14ac:dyDescent="0.35"/>
    <row r="30" spans="1:4" ht="37.4" customHeight="1" x14ac:dyDescent="0.35"/>
    <row r="31" spans="1:4" ht="37.4" customHeight="1" x14ac:dyDescent="0.35">
      <c r="B31" t="s">
        <v>2</v>
      </c>
    </row>
    <row r="32" spans="1:4" ht="37.4" customHeight="1" x14ac:dyDescent="0.35"/>
    <row r="33" spans="2:4" ht="37.4" customHeight="1" x14ac:dyDescent="0.35"/>
    <row r="34" spans="2:4" ht="18.899999999999999" customHeight="1" x14ac:dyDescent="0.35">
      <c r="B34" t="s">
        <v>2</v>
      </c>
      <c r="D34" t="s">
        <v>2</v>
      </c>
    </row>
    <row r="35" spans="2:4" ht="19.5" customHeight="1" x14ac:dyDescent="0.35">
      <c r="B35" t="s">
        <v>2</v>
      </c>
      <c r="D35" t="s">
        <v>2</v>
      </c>
    </row>
    <row r="36" spans="2:4" ht="18.899999999999999" customHeight="1" x14ac:dyDescent="0.35"/>
    <row r="37" spans="2:4" ht="18.899999999999999" customHeight="1" x14ac:dyDescent="0.35"/>
    <row r="38" spans="2:4" ht="18.899999999999999" customHeight="1" x14ac:dyDescent="0.35"/>
    <row r="39" spans="2:4" ht="18.899999999999999" customHeight="1" x14ac:dyDescent="0.35"/>
    <row r="40" spans="2:4" ht="30.75" customHeight="1" x14ac:dyDescent="0.35"/>
    <row r="41" spans="2:4" ht="30.75" customHeight="1" x14ac:dyDescent="0.35"/>
    <row r="42" spans="2:4" ht="30.75" customHeight="1" x14ac:dyDescent="0.35"/>
    <row r="43" spans="2:4" ht="30.75" customHeight="1" x14ac:dyDescent="0.35"/>
    <row r="44" spans="2:4" ht="30.75" customHeight="1" x14ac:dyDescent="0.35"/>
    <row r="45" spans="2:4" ht="30.75" customHeight="1" x14ac:dyDescent="0.35"/>
    <row r="46" spans="2:4" ht="30.75" customHeight="1" x14ac:dyDescent="0.35"/>
    <row r="47" spans="2:4" ht="30.75" customHeight="1" x14ac:dyDescent="0.35"/>
    <row r="48" spans="2:4" ht="30.75" customHeight="1" x14ac:dyDescent="0.35"/>
    <row r="49" ht="18.75" customHeight="1" x14ac:dyDescent="0.35"/>
    <row r="50" ht="18.899999999999999" customHeight="1" x14ac:dyDescent="0.35"/>
    <row r="51" ht="20.25" customHeight="1" x14ac:dyDescent="0.35"/>
    <row r="52" ht="18.899999999999999" customHeight="1" x14ac:dyDescent="0.35"/>
    <row r="53" ht="18.75" customHeight="1" x14ac:dyDescent="0.35"/>
    <row r="54" ht="33.75" customHeight="1" x14ac:dyDescent="0.35"/>
    <row r="55" ht="18.899999999999999" customHeight="1" x14ac:dyDescent="0.35"/>
    <row r="56" ht="36.75" customHeight="1" x14ac:dyDescent="0.35"/>
    <row r="57" ht="36.75" customHeight="1" x14ac:dyDescent="0.35"/>
    <row r="58" ht="36.75" customHeight="1" x14ac:dyDescent="0.35"/>
    <row r="59" ht="36.75" customHeight="1" x14ac:dyDescent="0.35"/>
    <row r="60" ht="36.75" customHeight="1" x14ac:dyDescent="0.35"/>
    <row r="61" ht="36.75" customHeight="1" x14ac:dyDescent="0.35"/>
    <row r="62" ht="36.75" customHeight="1" x14ac:dyDescent="0.35"/>
    <row r="63" ht="18.75" customHeight="1" x14ac:dyDescent="0.35"/>
    <row r="64" ht="18.75" customHeight="1" x14ac:dyDescent="0.35"/>
    <row r="65" ht="18.75" customHeight="1" x14ac:dyDescent="0.35"/>
    <row r="66" ht="19.5" customHeight="1" x14ac:dyDescent="0.35"/>
    <row r="67" ht="18.75" customHeight="1" x14ac:dyDescent="0.35"/>
    <row r="68" ht="18.899999999999999" customHeight="1" x14ac:dyDescent="0.35"/>
    <row r="69" ht="18.899999999999999" customHeight="1" x14ac:dyDescent="0.35"/>
    <row r="70" ht="18.899999999999999" customHeight="1" x14ac:dyDescent="0.35"/>
    <row r="71" ht="18.899999999999999" customHeight="1" x14ac:dyDescent="0.35"/>
    <row r="72" ht="18.899999999999999" customHeight="1" x14ac:dyDescent="0.35"/>
    <row r="73" ht="18.899999999999999" customHeight="1" x14ac:dyDescent="0.35"/>
    <row r="74" ht="18.899999999999999" customHeight="1" x14ac:dyDescent="0.35"/>
    <row r="75" ht="18.899999999999999" customHeight="1" x14ac:dyDescent="0.35"/>
    <row r="76" ht="18.899999999999999" customHeight="1" x14ac:dyDescent="0.35"/>
    <row r="77" ht="18.899999999999999" customHeight="1" x14ac:dyDescent="0.35"/>
    <row r="78" ht="18.899999999999999" customHeight="1" x14ac:dyDescent="0.35"/>
    <row r="79" ht="18.899999999999999" customHeight="1" x14ac:dyDescent="0.35"/>
    <row r="80" ht="18.899999999999999" customHeight="1" x14ac:dyDescent="0.35"/>
    <row r="81" ht="18.899999999999999" customHeight="1" x14ac:dyDescent="0.35"/>
    <row r="82" ht="18.899999999999999" customHeight="1" x14ac:dyDescent="0.35"/>
    <row r="83" ht="18.899999999999999" customHeight="1" x14ac:dyDescent="0.35"/>
    <row r="84" ht="18.899999999999999" customHeight="1" x14ac:dyDescent="0.35"/>
    <row r="85" ht="18.899999999999999" customHeight="1" x14ac:dyDescent="0.35"/>
    <row r="86" ht="18.899999999999999" customHeight="1" x14ac:dyDescent="0.35"/>
    <row r="87" ht="18.899999999999999" customHeight="1" x14ac:dyDescent="0.35"/>
    <row r="88" ht="18.899999999999999" customHeight="1" x14ac:dyDescent="0.35"/>
    <row r="89" ht="18.899999999999999" customHeight="1" x14ac:dyDescent="0.35"/>
    <row r="90" ht="18.899999999999999" customHeight="1" x14ac:dyDescent="0.35"/>
    <row r="91" ht="18.899999999999999" customHeight="1" x14ac:dyDescent="0.35"/>
    <row r="92" ht="18.899999999999999" customHeight="1" x14ac:dyDescent="0.35"/>
    <row r="93" ht="18.899999999999999" customHeight="1" x14ac:dyDescent="0.35"/>
    <row r="94" ht="18.899999999999999" customHeight="1" x14ac:dyDescent="0.35"/>
    <row r="95" ht="18.899999999999999" customHeight="1" x14ac:dyDescent="0.35"/>
    <row r="96" ht="18.899999999999999" customHeight="1" x14ac:dyDescent="0.35"/>
    <row r="97" ht="18.899999999999999" customHeight="1" x14ac:dyDescent="0.35"/>
    <row r="98" ht="18.899999999999999" customHeight="1" x14ac:dyDescent="0.35"/>
    <row r="99" ht="18.899999999999999" customHeight="1" x14ac:dyDescent="0.35"/>
    <row r="100" ht="18.899999999999999" customHeight="1" x14ac:dyDescent="0.35"/>
    <row r="101" ht="18.899999999999999" customHeight="1" x14ac:dyDescent="0.35"/>
    <row r="102" ht="18.899999999999999" customHeight="1" x14ac:dyDescent="0.35"/>
    <row r="103" ht="18.899999999999999" customHeight="1" x14ac:dyDescent="0.35"/>
    <row r="104" ht="18.899999999999999" customHeight="1" x14ac:dyDescent="0.35"/>
    <row r="105" ht="18.899999999999999" customHeight="1" x14ac:dyDescent="0.35"/>
    <row r="106" ht="18.899999999999999" customHeight="1" x14ac:dyDescent="0.35"/>
    <row r="107" ht="18.899999999999999" customHeight="1" x14ac:dyDescent="0.35"/>
    <row r="108" ht="18.899999999999999" customHeight="1" x14ac:dyDescent="0.35"/>
    <row r="109" ht="18.899999999999999" customHeight="1" x14ac:dyDescent="0.35"/>
    <row r="110" ht="18.899999999999999" customHeight="1" x14ac:dyDescent="0.35"/>
    <row r="111" ht="18.899999999999999" customHeight="1" x14ac:dyDescent="0.35"/>
    <row r="112" ht="18.899999999999999" customHeight="1" x14ac:dyDescent="0.35"/>
    <row r="113" ht="18.899999999999999" customHeight="1" x14ac:dyDescent="0.35"/>
    <row r="114" ht="18.899999999999999" customHeight="1" x14ac:dyDescent="0.35"/>
    <row r="115" ht="18.899999999999999" customHeight="1" x14ac:dyDescent="0.35"/>
    <row r="116" ht="18.899999999999999" customHeight="1" x14ac:dyDescent="0.35"/>
    <row r="117" ht="18.899999999999999" customHeight="1" x14ac:dyDescent="0.35"/>
    <row r="118" ht="18.899999999999999" customHeight="1" x14ac:dyDescent="0.35"/>
    <row r="119" ht="18.899999999999999" customHeight="1" x14ac:dyDescent="0.35"/>
    <row r="120" ht="18.899999999999999" customHeight="1" x14ac:dyDescent="0.35"/>
    <row r="121" ht="18.899999999999999" customHeight="1" x14ac:dyDescent="0.35"/>
    <row r="122" ht="18.899999999999999" customHeight="1" x14ac:dyDescent="0.35"/>
    <row r="123" ht="18.899999999999999" customHeight="1" x14ac:dyDescent="0.35"/>
    <row r="124" ht="18.899999999999999" customHeight="1" x14ac:dyDescent="0.35"/>
    <row r="125" ht="18.899999999999999" customHeight="1" x14ac:dyDescent="0.35"/>
    <row r="126" ht="18.899999999999999" customHeight="1" x14ac:dyDescent="0.35"/>
    <row r="127" ht="18.899999999999999" customHeight="1" x14ac:dyDescent="0.35"/>
    <row r="128" ht="18.899999999999999" customHeight="1" x14ac:dyDescent="0.35"/>
    <row r="129" ht="18.899999999999999" customHeight="1" x14ac:dyDescent="0.35"/>
    <row r="130" ht="18.899999999999999" customHeight="1" x14ac:dyDescent="0.35"/>
    <row r="131" ht="18.899999999999999" customHeight="1" x14ac:dyDescent="0.35"/>
    <row r="132" ht="18.899999999999999" customHeight="1" x14ac:dyDescent="0.35"/>
    <row r="133" ht="18.899999999999999" customHeight="1" x14ac:dyDescent="0.35"/>
    <row r="134" ht="18.899999999999999" customHeight="1" x14ac:dyDescent="0.35"/>
    <row r="135" ht="18.899999999999999" customHeight="1" x14ac:dyDescent="0.35"/>
    <row r="136" ht="18.899999999999999" customHeight="1" x14ac:dyDescent="0.35"/>
    <row r="137" ht="18.899999999999999" customHeight="1" x14ac:dyDescent="0.35"/>
    <row r="138" ht="18.899999999999999" customHeight="1" x14ac:dyDescent="0.35"/>
    <row r="139" ht="18.899999999999999" customHeight="1" x14ac:dyDescent="0.35"/>
    <row r="140" ht="18.899999999999999" customHeight="1" x14ac:dyDescent="0.35"/>
    <row r="141" ht="18.899999999999999" customHeight="1" x14ac:dyDescent="0.35"/>
    <row r="142" ht="18.899999999999999" customHeight="1" x14ac:dyDescent="0.35"/>
    <row r="143" ht="18.899999999999999" customHeight="1" x14ac:dyDescent="0.35"/>
    <row r="144" ht="18.899999999999999" customHeight="1" x14ac:dyDescent="0.35"/>
    <row r="145" ht="18.899999999999999" customHeight="1" x14ac:dyDescent="0.35"/>
    <row r="146" ht="18.899999999999999" customHeight="1" x14ac:dyDescent="0.35"/>
    <row r="147" ht="18.899999999999999" customHeight="1" x14ac:dyDescent="0.35"/>
    <row r="148" ht="18.899999999999999" customHeight="1" x14ac:dyDescent="0.35"/>
    <row r="149" ht="18.899999999999999" customHeight="1" x14ac:dyDescent="0.35"/>
    <row r="150" ht="18.899999999999999" customHeight="1" x14ac:dyDescent="0.35"/>
    <row r="151" ht="18.899999999999999" customHeight="1" x14ac:dyDescent="0.35"/>
    <row r="152" ht="18.899999999999999" customHeight="1" x14ac:dyDescent="0.35"/>
    <row r="153" ht="18.899999999999999" customHeight="1" x14ac:dyDescent="0.35"/>
    <row r="154" ht="18.899999999999999" customHeight="1" x14ac:dyDescent="0.35"/>
    <row r="155" ht="18.899999999999999" customHeight="1" x14ac:dyDescent="0.35"/>
    <row r="156" ht="18.899999999999999" customHeight="1" x14ac:dyDescent="0.35"/>
    <row r="157" ht="18.899999999999999" customHeight="1" x14ac:dyDescent="0.35"/>
    <row r="158" ht="18.899999999999999" customHeight="1" x14ac:dyDescent="0.35"/>
    <row r="159" ht="18.899999999999999" customHeight="1" x14ac:dyDescent="0.35"/>
    <row r="160" ht="18.899999999999999" customHeight="1" x14ac:dyDescent="0.35"/>
    <row r="161" ht="18.899999999999999" customHeight="1" x14ac:dyDescent="0.35"/>
    <row r="162" ht="18.899999999999999" customHeight="1" x14ac:dyDescent="0.35"/>
    <row r="163" ht="18.899999999999999" customHeight="1" x14ac:dyDescent="0.35"/>
    <row r="164" ht="18.899999999999999" customHeight="1" x14ac:dyDescent="0.35"/>
    <row r="165" ht="18.899999999999999" customHeight="1" x14ac:dyDescent="0.35"/>
    <row r="166" ht="18.899999999999999" customHeight="1" x14ac:dyDescent="0.35"/>
    <row r="167" ht="18.899999999999999" customHeight="1" x14ac:dyDescent="0.35"/>
    <row r="168" ht="18.899999999999999" customHeight="1" x14ac:dyDescent="0.35"/>
    <row r="169" ht="18.899999999999999" customHeight="1" x14ac:dyDescent="0.35"/>
    <row r="170" ht="18.899999999999999" customHeight="1" x14ac:dyDescent="0.35"/>
    <row r="171" ht="18.899999999999999" customHeight="1" x14ac:dyDescent="0.35"/>
    <row r="172" ht="18.899999999999999" customHeight="1" x14ac:dyDescent="0.35"/>
    <row r="173" ht="18.899999999999999" customHeight="1" x14ac:dyDescent="0.35"/>
    <row r="174" ht="18.899999999999999" customHeight="1" x14ac:dyDescent="0.35"/>
    <row r="175" ht="18.899999999999999" customHeight="1" x14ac:dyDescent="0.35"/>
    <row r="176" ht="18.899999999999999" customHeight="1" x14ac:dyDescent="0.35"/>
    <row r="177" ht="18.899999999999999" customHeight="1" x14ac:dyDescent="0.35"/>
    <row r="178" ht="18.899999999999999" customHeight="1" x14ac:dyDescent="0.35"/>
    <row r="179" ht="18.899999999999999" customHeight="1" x14ac:dyDescent="0.35"/>
    <row r="180" ht="18.899999999999999" customHeight="1" x14ac:dyDescent="0.35"/>
    <row r="181" ht="18.899999999999999" customHeight="1" x14ac:dyDescent="0.35"/>
    <row r="182" ht="18.899999999999999" customHeight="1" x14ac:dyDescent="0.35"/>
    <row r="183" ht="18.899999999999999" customHeight="1" x14ac:dyDescent="0.35"/>
    <row r="184" ht="18.899999999999999" customHeight="1" x14ac:dyDescent="0.35"/>
    <row r="185" ht="18.899999999999999" customHeight="1" x14ac:dyDescent="0.35"/>
    <row r="186" ht="18.899999999999999" customHeight="1" x14ac:dyDescent="0.35"/>
    <row r="187" ht="18.899999999999999" customHeight="1" x14ac:dyDescent="0.35"/>
    <row r="188" ht="18.899999999999999" customHeight="1" x14ac:dyDescent="0.35"/>
    <row r="189" ht="18.899999999999999" customHeight="1" x14ac:dyDescent="0.35"/>
    <row r="190" ht="18.899999999999999" customHeight="1" x14ac:dyDescent="0.35"/>
    <row r="191" ht="18.899999999999999" customHeight="1" x14ac:dyDescent="0.35"/>
    <row r="192" ht="18.899999999999999" customHeight="1" x14ac:dyDescent="0.35"/>
    <row r="193" ht="18.899999999999999" customHeight="1" x14ac:dyDescent="0.35"/>
    <row r="194" ht="18.899999999999999" customHeight="1" x14ac:dyDescent="0.35"/>
    <row r="195" ht="18.899999999999999" customHeight="1" x14ac:dyDescent="0.35"/>
    <row r="196" ht="18.899999999999999" customHeight="1" x14ac:dyDescent="0.35"/>
    <row r="197" ht="18.899999999999999" customHeight="1" x14ac:dyDescent="0.35"/>
    <row r="198" ht="18.899999999999999" customHeight="1" x14ac:dyDescent="0.35"/>
    <row r="199" ht="18.899999999999999" customHeight="1" x14ac:dyDescent="0.35"/>
    <row r="200" ht="18.899999999999999" customHeight="1" x14ac:dyDescent="0.35"/>
    <row r="201" ht="18.899999999999999" customHeight="1" x14ac:dyDescent="0.35"/>
    <row r="202" ht="18.899999999999999" customHeight="1" x14ac:dyDescent="0.35"/>
    <row r="203" ht="18.899999999999999" customHeight="1" x14ac:dyDescent="0.35"/>
    <row r="204" ht="18.899999999999999" customHeight="1" x14ac:dyDescent="0.35"/>
    <row r="205" ht="18.899999999999999" customHeight="1" x14ac:dyDescent="0.35"/>
    <row r="206" ht="18.899999999999999" customHeight="1" x14ac:dyDescent="0.35"/>
    <row r="207" ht="18.899999999999999" customHeight="1" x14ac:dyDescent="0.35"/>
    <row r="208" ht="18.899999999999999" customHeight="1" x14ac:dyDescent="0.35"/>
    <row r="209" ht="18.899999999999999" customHeight="1" x14ac:dyDescent="0.35"/>
    <row r="210" ht="18.899999999999999" customHeight="1" x14ac:dyDescent="0.35"/>
    <row r="211" ht="18.899999999999999" customHeight="1" x14ac:dyDescent="0.35"/>
    <row r="212" ht="18.899999999999999" customHeight="1" x14ac:dyDescent="0.35"/>
    <row r="213" ht="18.899999999999999" customHeight="1" x14ac:dyDescent="0.35"/>
    <row r="214" ht="18.899999999999999" customHeight="1" x14ac:dyDescent="0.35"/>
    <row r="215" ht="18.899999999999999" customHeight="1" x14ac:dyDescent="0.35"/>
    <row r="216" ht="18.899999999999999" customHeight="1" x14ac:dyDescent="0.35"/>
    <row r="217" ht="18.899999999999999" customHeight="1" x14ac:dyDescent="0.35"/>
    <row r="218" ht="18.899999999999999" customHeight="1" x14ac:dyDescent="0.35"/>
    <row r="219" ht="18.899999999999999" customHeight="1" x14ac:dyDescent="0.35"/>
    <row r="220" ht="18.899999999999999" customHeight="1" x14ac:dyDescent="0.35"/>
    <row r="221" ht="18.899999999999999" customHeight="1" x14ac:dyDescent="0.35"/>
    <row r="222" ht="18.899999999999999" customHeight="1" x14ac:dyDescent="0.35"/>
    <row r="223" ht="18.899999999999999" customHeight="1" x14ac:dyDescent="0.35"/>
    <row r="224" ht="18.899999999999999" customHeight="1" x14ac:dyDescent="0.35"/>
    <row r="225" ht="18.899999999999999" customHeight="1" x14ac:dyDescent="0.35"/>
    <row r="226" ht="18.899999999999999" customHeight="1" x14ac:dyDescent="0.35"/>
    <row r="227" ht="18.899999999999999" customHeight="1" x14ac:dyDescent="0.35"/>
    <row r="228" ht="18.899999999999999" customHeight="1" x14ac:dyDescent="0.35"/>
    <row r="229" ht="18.899999999999999" customHeight="1" x14ac:dyDescent="0.35"/>
    <row r="230" ht="18.899999999999999" customHeight="1" x14ac:dyDescent="0.35"/>
    <row r="231" ht="18.899999999999999" customHeight="1" x14ac:dyDescent="0.35"/>
    <row r="232" ht="18.899999999999999" customHeight="1" x14ac:dyDescent="0.35"/>
    <row r="233" ht="18.899999999999999" customHeight="1" x14ac:dyDescent="0.35"/>
    <row r="234" ht="18.899999999999999" customHeight="1" x14ac:dyDescent="0.35"/>
    <row r="235" ht="18.899999999999999" customHeight="1" x14ac:dyDescent="0.35"/>
    <row r="236" ht="18.899999999999999" customHeight="1" x14ac:dyDescent="0.35"/>
    <row r="237" ht="18.899999999999999" customHeight="1" x14ac:dyDescent="0.35"/>
    <row r="238" ht="18.899999999999999" customHeight="1" x14ac:dyDescent="0.35"/>
    <row r="239" ht="18.899999999999999" customHeight="1" x14ac:dyDescent="0.35"/>
    <row r="240" ht="18.899999999999999" customHeight="1" x14ac:dyDescent="0.35"/>
    <row r="241" ht="18.899999999999999" customHeight="1" x14ac:dyDescent="0.35"/>
    <row r="242" ht="18.899999999999999" customHeight="1" x14ac:dyDescent="0.35"/>
    <row r="243" ht="18.899999999999999" customHeight="1" x14ac:dyDescent="0.35"/>
    <row r="244" ht="18.899999999999999" customHeight="1" x14ac:dyDescent="0.35"/>
    <row r="245" ht="18.899999999999999" customHeight="1" x14ac:dyDescent="0.35"/>
    <row r="246" ht="18.899999999999999" customHeight="1" x14ac:dyDescent="0.35"/>
    <row r="247" ht="18.899999999999999" customHeight="1" x14ac:dyDescent="0.35"/>
    <row r="248" ht="18.899999999999999" customHeight="1" x14ac:dyDescent="0.35"/>
    <row r="249" ht="18.899999999999999" customHeight="1" x14ac:dyDescent="0.35"/>
    <row r="250" ht="18.899999999999999" customHeight="1" x14ac:dyDescent="0.35"/>
    <row r="251" ht="18.899999999999999" customHeight="1" x14ac:dyDescent="0.35"/>
    <row r="252" ht="18.899999999999999" customHeight="1" x14ac:dyDescent="0.35"/>
    <row r="253" ht="18.899999999999999" customHeight="1" x14ac:dyDescent="0.35"/>
    <row r="254" ht="18.899999999999999" customHeight="1" x14ac:dyDescent="0.35"/>
    <row r="255" ht="18.899999999999999" customHeight="1" x14ac:dyDescent="0.35"/>
    <row r="256" ht="18.899999999999999" customHeight="1" x14ac:dyDescent="0.35"/>
    <row r="257" ht="18.899999999999999" customHeight="1" x14ac:dyDescent="0.35"/>
    <row r="258" ht="18.899999999999999" customHeight="1" x14ac:dyDescent="0.35"/>
    <row r="259" ht="18.899999999999999" customHeight="1" x14ac:dyDescent="0.35"/>
    <row r="260" ht="18.899999999999999" customHeight="1" x14ac:dyDescent="0.35"/>
    <row r="261" ht="18.899999999999999" customHeight="1" x14ac:dyDescent="0.35"/>
    <row r="262" ht="18.899999999999999" customHeight="1" x14ac:dyDescent="0.35"/>
    <row r="263" ht="18.899999999999999" customHeight="1" x14ac:dyDescent="0.35"/>
    <row r="264" ht="18.899999999999999" customHeight="1" x14ac:dyDescent="0.35"/>
    <row r="265" ht="18.899999999999999" customHeight="1" x14ac:dyDescent="0.35"/>
    <row r="266" ht="18.899999999999999" customHeight="1" x14ac:dyDescent="0.35"/>
    <row r="267" ht="18.899999999999999" customHeight="1" x14ac:dyDescent="0.35"/>
    <row r="268" ht="18.899999999999999" customHeight="1" x14ac:dyDescent="0.35"/>
    <row r="269" ht="18.899999999999999" customHeight="1" x14ac:dyDescent="0.35"/>
    <row r="270" ht="18.899999999999999" customHeight="1" x14ac:dyDescent="0.35"/>
    <row r="271" ht="18.899999999999999" customHeight="1" x14ac:dyDescent="0.35"/>
    <row r="272" ht="18.899999999999999" customHeight="1" x14ac:dyDescent="0.35"/>
    <row r="273" ht="18.899999999999999" customHeight="1" x14ac:dyDescent="0.35"/>
    <row r="274" ht="18.899999999999999" customHeight="1" x14ac:dyDescent="0.35"/>
    <row r="275" ht="18.899999999999999" customHeight="1" x14ac:dyDescent="0.35"/>
    <row r="276" ht="18.899999999999999" customHeight="1" x14ac:dyDescent="0.35"/>
    <row r="277" ht="18.899999999999999" customHeight="1" x14ac:dyDescent="0.35"/>
    <row r="278" ht="18.899999999999999" customHeight="1" x14ac:dyDescent="0.35"/>
    <row r="279" ht="18.899999999999999" customHeight="1" x14ac:dyDescent="0.35"/>
    <row r="280" ht="18.899999999999999" customHeight="1" x14ac:dyDescent="0.35"/>
    <row r="281" ht="18.899999999999999" customHeight="1" x14ac:dyDescent="0.35"/>
    <row r="282" ht="18.899999999999999" customHeight="1" x14ac:dyDescent="0.35"/>
    <row r="283" ht="18.899999999999999" customHeight="1" x14ac:dyDescent="0.35"/>
    <row r="284" ht="18.899999999999999" customHeight="1" x14ac:dyDescent="0.35"/>
    <row r="285" ht="18.899999999999999" customHeight="1" x14ac:dyDescent="0.35"/>
    <row r="286" ht="18.899999999999999" customHeight="1" x14ac:dyDescent="0.35"/>
    <row r="287" ht="18.899999999999999" customHeight="1" x14ac:dyDescent="0.35"/>
    <row r="288" ht="18.899999999999999" customHeight="1" x14ac:dyDescent="0.35"/>
    <row r="289" ht="18.899999999999999" customHeight="1" x14ac:dyDescent="0.35"/>
    <row r="290" ht="18.899999999999999" customHeight="1" x14ac:dyDescent="0.35"/>
    <row r="291" ht="18.899999999999999" customHeight="1" x14ac:dyDescent="0.35"/>
    <row r="292" ht="18.899999999999999" customHeight="1" x14ac:dyDescent="0.35"/>
    <row r="293" ht="18" customHeight="1" x14ac:dyDescent="0.35"/>
    <row r="294" ht="18" customHeight="1" x14ac:dyDescent="0.35"/>
    <row r="295" ht="18" customHeight="1" x14ac:dyDescent="0.35"/>
    <row r="296" ht="18" customHeight="1" x14ac:dyDescent="0.35"/>
    <row r="297" ht="18" customHeight="1" x14ac:dyDescent="0.35"/>
    <row r="298" ht="18" customHeight="1" x14ac:dyDescent="0.35"/>
    <row r="299" ht="18" customHeight="1" x14ac:dyDescent="0.35"/>
    <row r="300" ht="18" customHeight="1" x14ac:dyDescent="0.35"/>
    <row r="301" ht="18" customHeight="1" x14ac:dyDescent="0.35"/>
    <row r="302" ht="18" customHeight="1" x14ac:dyDescent="0.35"/>
    <row r="303" ht="18" customHeight="1" x14ac:dyDescent="0.35"/>
    <row r="304" ht="18" customHeight="1" x14ac:dyDescent="0.35"/>
    <row r="305" ht="18" customHeight="1" x14ac:dyDescent="0.35"/>
    <row r="306" ht="18" customHeight="1" x14ac:dyDescent="0.35"/>
    <row r="307" ht="18" customHeight="1" x14ac:dyDescent="0.35"/>
    <row r="308" ht="18" customHeight="1" x14ac:dyDescent="0.35"/>
    <row r="309" ht="18" customHeight="1" x14ac:dyDescent="0.35"/>
    <row r="310" ht="18" customHeight="1" x14ac:dyDescent="0.35"/>
    <row r="311" ht="18" customHeight="1" x14ac:dyDescent="0.35"/>
    <row r="312" ht="18" customHeight="1" x14ac:dyDescent="0.35"/>
    <row r="313" ht="18" customHeight="1" x14ac:dyDescent="0.35"/>
    <row r="314" ht="18" customHeight="1" x14ac:dyDescent="0.35"/>
    <row r="315" ht="18" customHeight="1" x14ac:dyDescent="0.35"/>
    <row r="316" ht="18" customHeight="1" x14ac:dyDescent="0.35"/>
    <row r="317" ht="18" customHeight="1" x14ac:dyDescent="0.35"/>
    <row r="318" ht="18" customHeight="1" x14ac:dyDescent="0.35"/>
    <row r="319" ht="18" customHeight="1" x14ac:dyDescent="0.35"/>
    <row r="320" ht="18" customHeight="1" x14ac:dyDescent="0.35"/>
    <row r="321" ht="18" customHeight="1" x14ac:dyDescent="0.35"/>
    <row r="322" ht="18" customHeight="1" x14ac:dyDescent="0.35"/>
    <row r="323" ht="18" customHeight="1" x14ac:dyDescent="0.35"/>
    <row r="324" ht="18" customHeight="1" x14ac:dyDescent="0.35"/>
    <row r="325" ht="18" customHeight="1" x14ac:dyDescent="0.35"/>
    <row r="326" ht="18" customHeight="1" x14ac:dyDescent="0.35"/>
    <row r="327" ht="18" customHeight="1" x14ac:dyDescent="0.35"/>
    <row r="328" ht="18" customHeight="1" x14ac:dyDescent="0.35"/>
    <row r="329" ht="18" customHeight="1" x14ac:dyDescent="0.35"/>
    <row r="330" ht="18" customHeight="1" x14ac:dyDescent="0.35"/>
    <row r="331" ht="18" customHeight="1" x14ac:dyDescent="0.35"/>
    <row r="332" ht="18" customHeight="1" x14ac:dyDescent="0.35"/>
    <row r="333" ht="18" customHeight="1" x14ac:dyDescent="0.35"/>
    <row r="334" ht="18" customHeight="1" x14ac:dyDescent="0.35"/>
    <row r="335" ht="18" customHeight="1" x14ac:dyDescent="0.35"/>
    <row r="336" ht="18" customHeight="1" x14ac:dyDescent="0.35"/>
    <row r="337" ht="18" customHeight="1" x14ac:dyDescent="0.35"/>
    <row r="338" ht="18" customHeight="1" x14ac:dyDescent="0.35"/>
    <row r="339" ht="18" customHeight="1" x14ac:dyDescent="0.35"/>
    <row r="340" ht="18" customHeight="1" x14ac:dyDescent="0.35"/>
    <row r="341" ht="18" customHeight="1" x14ac:dyDescent="0.35"/>
    <row r="342" ht="18" customHeight="1" x14ac:dyDescent="0.35"/>
    <row r="343" ht="18" customHeight="1" x14ac:dyDescent="0.35"/>
    <row r="344" ht="18" customHeight="1" x14ac:dyDescent="0.35"/>
    <row r="345" ht="18" customHeight="1" x14ac:dyDescent="0.35"/>
    <row r="346" ht="18" customHeight="1" x14ac:dyDescent="0.35"/>
    <row r="347" ht="18" customHeight="1" x14ac:dyDescent="0.35"/>
    <row r="348" ht="18" customHeight="1" x14ac:dyDescent="0.35"/>
    <row r="349" ht="18" customHeight="1" x14ac:dyDescent="0.35"/>
    <row r="350" ht="18" customHeight="1" x14ac:dyDescent="0.35"/>
    <row r="351" ht="18" customHeight="1" x14ac:dyDescent="0.35"/>
    <row r="352" ht="18" customHeight="1" x14ac:dyDescent="0.35"/>
    <row r="353" ht="18" customHeight="1" x14ac:dyDescent="0.35"/>
    <row r="354" ht="18" customHeight="1" x14ac:dyDescent="0.35"/>
    <row r="355" ht="18" customHeight="1" x14ac:dyDescent="0.35"/>
    <row r="356" ht="18" customHeight="1" x14ac:dyDescent="0.35"/>
    <row r="357" ht="18" customHeight="1" x14ac:dyDescent="0.35"/>
    <row r="358" ht="18" customHeight="1" x14ac:dyDescent="0.35"/>
    <row r="359" ht="18" customHeight="1" x14ac:dyDescent="0.35"/>
    <row r="360" ht="18" customHeight="1" x14ac:dyDescent="0.35"/>
    <row r="361" ht="18" customHeight="1" x14ac:dyDescent="0.35"/>
    <row r="362" ht="18" customHeight="1" x14ac:dyDescent="0.35"/>
    <row r="363" ht="18" customHeight="1" x14ac:dyDescent="0.35"/>
    <row r="364" ht="18" customHeight="1" x14ac:dyDescent="0.35"/>
    <row r="365" ht="18" customHeight="1" x14ac:dyDescent="0.35"/>
    <row r="366" ht="18" customHeight="1" x14ac:dyDescent="0.35"/>
    <row r="367" ht="18" customHeight="1" x14ac:dyDescent="0.35"/>
    <row r="368" ht="18" customHeight="1" x14ac:dyDescent="0.35"/>
    <row r="369" ht="18" customHeight="1" x14ac:dyDescent="0.35"/>
    <row r="370" ht="18" customHeight="1" x14ac:dyDescent="0.35"/>
    <row r="371" ht="18" customHeight="1" x14ac:dyDescent="0.35"/>
    <row r="372" ht="18" customHeight="1" x14ac:dyDescent="0.35"/>
    <row r="373" ht="18" customHeight="1" x14ac:dyDescent="0.35"/>
    <row r="374" ht="18" customHeight="1" x14ac:dyDescent="0.35"/>
    <row r="375" ht="18" customHeight="1" x14ac:dyDescent="0.35"/>
  </sheetData>
  <pageMargins left="0" right="0" top="0.39370078740157483" bottom="3.937007874015748E-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Route Sheet - No Maps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 Iles</cp:lastModifiedBy>
  <cp:lastPrinted>2022-04-27T11:01:25Z</cp:lastPrinted>
  <dcterms:created xsi:type="dcterms:W3CDTF">2019-12-11T20:54:32Z</dcterms:created>
  <dcterms:modified xsi:type="dcterms:W3CDTF">2024-05-14T09:13:36Z</dcterms:modified>
</cp:coreProperties>
</file>